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showInkAnnotation="0" codeName="ThisWorkbook"/>
  <mc:AlternateContent xmlns:mc="http://schemas.openxmlformats.org/markup-compatibility/2006">
    <mc:Choice Requires="x15">
      <x15ac:absPath xmlns:x15ac="http://schemas.microsoft.com/office/spreadsheetml/2010/11/ac" url="R:\public\企画課\(3) 職域担当看護職研究会\Ｒ７\関西\03 研究会\後期\メール・HP掲載用\"/>
    </mc:Choice>
  </mc:AlternateContent>
  <xr:revisionPtr revIDLastSave="0" documentId="13_ncr:1_{A95F8279-A29C-49D8-A277-7FB6E77BECE2}" xr6:coauthVersionLast="47" xr6:coauthVersionMax="47" xr10:uidLastSave="{00000000-0000-0000-0000-000000000000}"/>
  <bookViews>
    <workbookView xWindow="-120" yWindow="-120" windowWidth="20730" windowHeight="11040" xr2:uid="{00000000-000D-0000-FFFF-FFFF00000000}"/>
  </bookViews>
  <sheets>
    <sheet name="申込書" sheetId="3" r:id="rId1"/>
    <sheet name="吸い出し" sheetId="4" state="hidden" r:id="rId2"/>
  </sheets>
  <definedNames>
    <definedName name="_xlnm.Print_Area" localSheetId="0">申込書!$A$1:$O$114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2" i="4" l="1"/>
  <c r="AK2" i="4"/>
  <c r="AE2" i="4"/>
  <c r="AF2" i="4"/>
  <c r="AG2" i="4"/>
  <c r="AH2" i="4"/>
  <c r="AM2" i="4"/>
  <c r="AJ2" i="4"/>
  <c r="AI2" i="4"/>
  <c r="AD2" i="4"/>
  <c r="AC2" i="4"/>
  <c r="AB2" i="4"/>
  <c r="S2" i="4"/>
  <c r="AA2" i="4"/>
  <c r="Z2" i="4"/>
  <c r="Y2" i="4"/>
  <c r="X2" i="4"/>
  <c r="W2" i="4"/>
  <c r="V2" i="4"/>
  <c r="U2" i="4"/>
  <c r="T2" i="4"/>
  <c r="R2" i="4"/>
  <c r="N2" i="4" l="1"/>
  <c r="A2" i="4"/>
  <c r="I2" i="4"/>
  <c r="C2" i="4"/>
  <c r="Q2" i="4" l="1"/>
  <c r="O2" i="4"/>
  <c r="P2" i="4" l="1"/>
  <c r="M2" i="4" l="1"/>
  <c r="L2" i="4"/>
  <c r="K2" i="4"/>
  <c r="J2" i="4"/>
  <c r="H2" i="4"/>
  <c r="F2" i="4"/>
  <c r="G2" i="4"/>
  <c r="E2" i="4"/>
  <c r="D2" i="4"/>
  <c r="B2" i="4"/>
  <c r="B110" i="3" l="1"/>
  <c r="B109" i="3"/>
  <c r="B108" i="3"/>
</calcChain>
</file>

<file path=xl/sharedStrings.xml><?xml version="1.0" encoding="utf-8"?>
<sst xmlns="http://schemas.openxmlformats.org/spreadsheetml/2006/main" count="136" uniqueCount="136">
  <si>
    <t>団体名</t>
    <rPh sb="0" eb="2">
      <t>ダンタイ</t>
    </rPh>
    <rPh sb="2" eb="3">
      <t>メイ</t>
    </rPh>
    <phoneticPr fontId="1"/>
  </si>
  <si>
    <t>部課名</t>
    <rPh sb="0" eb="2">
      <t>ブカ</t>
    </rPh>
    <rPh sb="2" eb="3">
      <t>メイ</t>
    </rPh>
    <phoneticPr fontId="1"/>
  </si>
  <si>
    <t>氏名</t>
    <rPh sb="0" eb="2">
      <t>シメイ</t>
    </rPh>
    <phoneticPr fontId="1"/>
  </si>
  <si>
    <t>ふりがな</t>
    <phoneticPr fontId="1"/>
  </si>
  <si>
    <t>職名</t>
    <rPh sb="0" eb="2">
      <t>ショクメイ</t>
    </rPh>
    <phoneticPr fontId="1"/>
  </si>
  <si>
    <t>郵便番号</t>
    <rPh sb="0" eb="4">
      <t>ユウビンバンゴウ</t>
    </rPh>
    <phoneticPr fontId="1"/>
  </si>
  <si>
    <t>勤務先住所</t>
    <rPh sb="0" eb="3">
      <t>キンムサキ</t>
    </rPh>
    <rPh sb="3" eb="5">
      <t>ジュウショ</t>
    </rPh>
    <phoneticPr fontId="1"/>
  </si>
  <si>
    <t>ＴＥＬ</t>
    <phoneticPr fontId="1"/>
  </si>
  <si>
    <t>e-mail</t>
    <phoneticPr fontId="1"/>
  </si>
  <si>
    <t>職域担当経験年数</t>
    <rPh sb="0" eb="2">
      <t>ショクイキ</t>
    </rPh>
    <rPh sb="2" eb="4">
      <t>タントウ</t>
    </rPh>
    <rPh sb="4" eb="6">
      <t>ケイケン</t>
    </rPh>
    <rPh sb="6" eb="8">
      <t>ネンスウ</t>
    </rPh>
    <phoneticPr fontId="1"/>
  </si>
  <si>
    <t>様</t>
    <rPh sb="0" eb="1">
      <t>サマ</t>
    </rPh>
    <phoneticPr fontId="1"/>
  </si>
  <si>
    <t>開催日時</t>
    <rPh sb="0" eb="2">
      <t>カイサイ</t>
    </rPh>
    <rPh sb="2" eb="4">
      <t>ニチジ</t>
    </rPh>
    <phoneticPr fontId="1"/>
  </si>
  <si>
    <t>受付番号</t>
    <rPh sb="0" eb="2">
      <t>ウケツケ</t>
    </rPh>
    <rPh sb="2" eb="4">
      <t>バンゴウ</t>
    </rPh>
    <phoneticPr fontId="1"/>
  </si>
  <si>
    <t xml:space="preserve"> No.</t>
    <phoneticPr fontId="1"/>
  </si>
  <si>
    <t>※これより下は何も記入しないでください。</t>
    <rPh sb="5" eb="6">
      <t>シタ</t>
    </rPh>
    <rPh sb="7" eb="8">
      <t>ナニ</t>
    </rPh>
    <rPh sb="9" eb="11">
      <t>キニュウ</t>
    </rPh>
    <phoneticPr fontId="1"/>
  </si>
  <si>
    <t>職種区分</t>
    <rPh sb="0" eb="2">
      <t>ショクシュ</t>
    </rPh>
    <rPh sb="2" eb="4">
      <t>クブン</t>
    </rPh>
    <phoneticPr fontId="1"/>
  </si>
  <si>
    <t>会　　　場</t>
    <rPh sb="0" eb="1">
      <t>カイ</t>
    </rPh>
    <rPh sb="4" eb="5">
      <t>バ</t>
    </rPh>
    <phoneticPr fontId="1"/>
  </si>
  <si>
    <t>≪参加にあたっての留意点≫</t>
    <rPh sb="1" eb="3">
      <t>サンカ</t>
    </rPh>
    <rPh sb="9" eb="12">
      <t>リュウイテン</t>
    </rPh>
    <phoneticPr fontId="1"/>
  </si>
  <si>
    <t>　参加にあたりましては、次の点にご留意ください。</t>
    <phoneticPr fontId="1"/>
  </si>
  <si>
    <t>　　（1）受付完了後、参加者の変更が生じた場合には、速やかにご連絡ください。</t>
    <phoneticPr fontId="1"/>
  </si>
  <si>
    <t>申込みのありました標記研究会について、右上の受付番号にて事務手続きが完了いたしました。</t>
    <rPh sb="19" eb="21">
      <t>ミギウエ</t>
    </rPh>
    <rPh sb="22" eb="24">
      <t>ウケツケ</t>
    </rPh>
    <rPh sb="24" eb="26">
      <t>バンゴウ</t>
    </rPh>
    <rPh sb="28" eb="30">
      <t>ジム</t>
    </rPh>
    <rPh sb="30" eb="32">
      <t>テツヅ</t>
    </rPh>
    <rPh sb="34" eb="36">
      <t>カンリョウ</t>
    </rPh>
    <phoneticPr fontId="1"/>
  </si>
  <si>
    <t>ご回答ありがとうございました。</t>
    <rPh sb="1" eb="3">
      <t>カイトウ</t>
    </rPh>
    <phoneticPr fontId="1"/>
  </si>
  <si>
    <t>○事前アンケート</t>
    <rPh sb="1" eb="3">
      <t>ジゼン</t>
    </rPh>
    <phoneticPr fontId="1"/>
  </si>
  <si>
    <t>　　（3）空調設備の関係上、細かな温度調整が困難なため、上着を持参するなど各自で調整をお願いします。</t>
    <rPh sb="31" eb="33">
      <t>ジサン</t>
    </rPh>
    <rPh sb="44" eb="45">
      <t>ネガ</t>
    </rPh>
    <phoneticPr fontId="1"/>
  </si>
  <si>
    <t>職員数</t>
    <rPh sb="0" eb="3">
      <t>ショクインスウ</t>
    </rPh>
    <phoneticPr fontId="1"/>
  </si>
  <si>
    <t>所属団体の区分</t>
    <rPh sb="0" eb="2">
      <t>ショゾク</t>
    </rPh>
    <rPh sb="2" eb="4">
      <t>ダンタイ</t>
    </rPh>
    <rPh sb="5" eb="7">
      <t>クブン</t>
    </rPh>
    <phoneticPr fontId="1"/>
  </si>
  <si>
    <t>テーマ</t>
    <phoneticPr fontId="1"/>
  </si>
  <si>
    <t>参加にあたりましては、上記留意点をお読みの上、本参加受付票をご持参ください。</t>
    <rPh sb="11" eb="13">
      <t>ジョウキ</t>
    </rPh>
    <rPh sb="13" eb="16">
      <t>リュウイテン</t>
    </rPh>
    <rPh sb="18" eb="19">
      <t>ヨ</t>
    </rPh>
    <rPh sb="21" eb="22">
      <t>ウエ</t>
    </rPh>
    <rPh sb="23" eb="24">
      <t>ホン</t>
    </rPh>
    <rPh sb="24" eb="26">
      <t>サンカ</t>
    </rPh>
    <rPh sb="26" eb="28">
      <t>ウケツケ</t>
    </rPh>
    <rPh sb="28" eb="29">
      <t>ヒョウ</t>
    </rPh>
    <rPh sb="31" eb="33">
      <t>ジサン</t>
    </rPh>
    <phoneticPr fontId="1"/>
  </si>
  <si>
    <t>　　（2）会場内への飲食の持ち込みは可能です。</t>
    <rPh sb="5" eb="7">
      <t>カイジョウ</t>
    </rPh>
    <rPh sb="7" eb="8">
      <t>ナイ</t>
    </rPh>
    <rPh sb="10" eb="12">
      <t>インショク</t>
    </rPh>
    <rPh sb="13" eb="14">
      <t>モ</t>
    </rPh>
    <rPh sb="15" eb="16">
      <t>コ</t>
    </rPh>
    <rPh sb="18" eb="20">
      <t>カノウ</t>
    </rPh>
    <phoneticPr fontId="1"/>
  </si>
  <si>
    <t>幹事に関心がある</t>
    <rPh sb="0" eb="2">
      <t>カンジ</t>
    </rPh>
    <rPh sb="3" eb="5">
      <t>カンシン</t>
    </rPh>
    <phoneticPr fontId="1"/>
  </si>
  <si>
    <t>　配慮の必要な方へ</t>
    <rPh sb="1" eb="3">
      <t>ハイリョ</t>
    </rPh>
    <rPh sb="4" eb="6">
      <t>ヒツヨウ</t>
    </rPh>
    <rPh sb="7" eb="8">
      <t>カタ</t>
    </rPh>
    <phoneticPr fontId="1"/>
  </si>
  <si>
    <t>　※障害により参加にあたり配慮が必要な方は、配慮の内容についてご記載ください。</t>
    <rPh sb="2" eb="4">
      <t>ショウガイ</t>
    </rPh>
    <rPh sb="7" eb="9">
      <t>サンカ</t>
    </rPh>
    <rPh sb="13" eb="15">
      <t>ハイリョ</t>
    </rPh>
    <rPh sb="16" eb="18">
      <t>ヒツヨウ</t>
    </rPh>
    <rPh sb="19" eb="20">
      <t>カタ</t>
    </rPh>
    <rPh sb="22" eb="24">
      <t>ハイリョ</t>
    </rPh>
    <rPh sb="25" eb="27">
      <t>ナイヨウ</t>
    </rPh>
    <rPh sb="32" eb="34">
      <t>キサイ</t>
    </rPh>
    <phoneticPr fontId="1"/>
  </si>
  <si>
    <r>
      <t>　※当日、連絡先（電話・メール）を記載した参加者名簿を配付します。名簿への記載を</t>
    </r>
    <r>
      <rPr>
        <u/>
        <sz val="9"/>
        <color theme="1"/>
        <rFont val="ＭＳ Ｐゴシック"/>
        <family val="3"/>
        <charset val="128"/>
        <scheme val="minor"/>
      </rPr>
      <t>希望されない方</t>
    </r>
    <r>
      <rPr>
        <sz val="9"/>
        <color theme="1"/>
        <rFont val="ＭＳ Ｐゴシック"/>
        <family val="3"/>
        <charset val="128"/>
        <scheme val="minor"/>
      </rPr>
      <t>はチェックしてください。</t>
    </r>
    <rPh sb="2" eb="4">
      <t>トウジツ</t>
    </rPh>
    <rPh sb="5" eb="8">
      <t>レンラクサキ</t>
    </rPh>
    <rPh sb="9" eb="11">
      <t>デンワ</t>
    </rPh>
    <rPh sb="17" eb="19">
      <t>キサイ</t>
    </rPh>
    <rPh sb="21" eb="24">
      <t>サンカシャ</t>
    </rPh>
    <rPh sb="24" eb="26">
      <t>メイボ</t>
    </rPh>
    <rPh sb="27" eb="29">
      <t>ハイフ</t>
    </rPh>
    <rPh sb="33" eb="35">
      <t>メイボ</t>
    </rPh>
    <rPh sb="37" eb="39">
      <t>キサイ</t>
    </rPh>
    <rPh sb="40" eb="42">
      <t>キボウ</t>
    </rPh>
    <rPh sb="46" eb="47">
      <t>カタ</t>
    </rPh>
    <phoneticPr fontId="1"/>
  </si>
  <si>
    <r>
      <t>　</t>
    </r>
    <r>
      <rPr>
        <b/>
        <sz val="9"/>
        <color theme="1"/>
        <rFont val="ＭＳ Ｐゴシック"/>
        <family val="3"/>
        <charset val="128"/>
        <scheme val="minor"/>
      </rPr>
      <t>職域担当看護職研究会の幹事について</t>
    </r>
    <rPh sb="1" eb="3">
      <t>ショクイキ</t>
    </rPh>
    <rPh sb="3" eb="5">
      <t>タントウ</t>
    </rPh>
    <rPh sb="5" eb="8">
      <t>カンゴショク</t>
    </rPh>
    <rPh sb="8" eb="11">
      <t>ケンキュウカイ</t>
    </rPh>
    <rPh sb="12" eb="14">
      <t>カンジ</t>
    </rPh>
    <phoneticPr fontId="1"/>
  </si>
  <si>
    <t>　参加者名簿への記載について</t>
    <rPh sb="1" eb="4">
      <t>サンカシャ</t>
    </rPh>
    <rPh sb="4" eb="6">
      <t>メイボ</t>
    </rPh>
    <rPh sb="8" eb="10">
      <t>キサイ</t>
    </rPh>
    <phoneticPr fontId="1"/>
  </si>
  <si>
    <t>※ご記入いただいた個人情報は、当協会が責任をもって適切に管理し、本研究会の円滑かつ的確な運営のためにのみ使用いたします。</t>
    <phoneticPr fontId="1"/>
  </si>
  <si>
    <t>　つきましては、討議内容の検討にあたっての参考とするため、事前アンケートへのご協力をお願いいたします。</t>
    <phoneticPr fontId="1"/>
  </si>
  <si>
    <t>　※研究会の企画・運営を行う幹事にご関心がある方はチェックしてください。</t>
    <rPh sb="12" eb="13">
      <t>オコナ</t>
    </rPh>
    <rPh sb="18" eb="20">
      <t>カンシン</t>
    </rPh>
    <phoneticPr fontId="1"/>
  </si>
  <si>
    <t xml:space="preserve">  ※幹事の主な業務は、研究会テーマ・講師選定等のための事前打合せへの出席、前期・後期の各研究会での討議の進行・
　　フォローです。研究会の事前準備・当日の運営等、事務局機能は協会が担います。</t>
    <rPh sb="3" eb="5">
      <t>カンジ</t>
    </rPh>
    <rPh sb="6" eb="7">
      <t>オモ</t>
    </rPh>
    <rPh sb="8" eb="10">
      <t>ギョウム</t>
    </rPh>
    <rPh sb="19" eb="21">
      <t>コウシ</t>
    </rPh>
    <rPh sb="21" eb="23">
      <t>センテイ</t>
    </rPh>
    <rPh sb="28" eb="30">
      <t>ジゼン</t>
    </rPh>
    <rPh sb="38" eb="40">
      <t>ゼンキ</t>
    </rPh>
    <rPh sb="41" eb="43">
      <t>コウキ</t>
    </rPh>
    <rPh sb="44" eb="45">
      <t>カク</t>
    </rPh>
    <rPh sb="45" eb="48">
      <t>ケンキュウカイ</t>
    </rPh>
    <rPh sb="50" eb="52">
      <t>トウギ</t>
    </rPh>
    <rPh sb="53" eb="55">
      <t>シンコウ</t>
    </rPh>
    <phoneticPr fontId="1"/>
  </si>
  <si>
    <t>※受講案内は「kikaku@jalsha.or.jp」から送信します。受信できるよう設定をご確認ください。</t>
    <phoneticPr fontId="1"/>
  </si>
  <si>
    <r>
      <t>※名簿への記載を希望される場合は、</t>
    </r>
    <r>
      <rPr>
        <u/>
        <sz val="9"/>
        <color theme="1"/>
        <rFont val="ＭＳ Ｐゴシック"/>
        <family val="3"/>
        <charset val="128"/>
        <scheme val="minor"/>
      </rPr>
      <t>掲載可能な</t>
    </r>
    <r>
      <rPr>
        <sz val="9"/>
        <color theme="1"/>
        <rFont val="ＭＳ Ｐゴシック"/>
        <family val="3"/>
        <charset val="128"/>
        <scheme val="minor"/>
      </rPr>
      <t>メールアドレスをご記入ください。</t>
    </r>
    <phoneticPr fontId="1"/>
  </si>
  <si>
    <t>ID</t>
  </si>
  <si>
    <t>団体名</t>
  </si>
  <si>
    <t>所属団体の区分</t>
  </si>
  <si>
    <t>職員数</t>
  </si>
  <si>
    <t>部課名</t>
  </si>
  <si>
    <t>氏名（漢字）</t>
  </si>
  <si>
    <t>氏名（ひらがな）</t>
  </si>
  <si>
    <t>職名</t>
  </si>
  <si>
    <t>職種区分</t>
  </si>
  <si>
    <t>郵便番号</t>
  </si>
  <si>
    <t>住所</t>
  </si>
  <si>
    <t>電話番号（名簿への記載を希望される場合は、掲載可能な電話番号をご記入ください。）</t>
  </si>
  <si>
    <t>e-mail（※受講案内は「kikaku@jalsha.or.jp」から送信します。受信できるよう設定をご確認ください。/名簿への記載を希望される場合は、掲載可能なメールアドレスをご記入ください。）</t>
  </si>
  <si>
    <t>職域担当経験年数（※地域保健分野での経験年数を除く）</t>
  </si>
  <si>
    <t>参加者名簿への記載について
※当日、連絡先（電話・メール）を記載した参加者名簿を配付します。名簿への掲載を希望されない方はチェックしてください。
※掲載希望の方は、電話・メールが掲載可能のものかご確認ください。</t>
  </si>
  <si>
    <t>配慮の必要な方へ
※障害により参加にあたり配慮が必要な方は、配慮の内容についてご記載ください。</t>
  </si>
  <si>
    <t>来年度の職域担当看護職研究会の幹事をお引き受けいただける方は、チェックをお願いいたします。
（幹事の主な業務は、研究会テーマ・講師選定等のための事前打合せへの出席、前期・後期の各研究会での討議の進行・フォローです。研究会の事前準備・当日の運営等、事務局機能は協会が担います。）</t>
  </si>
  <si>
    <r>
      <t>掲載を希望</t>
    </r>
    <r>
      <rPr>
        <b/>
        <u/>
        <sz val="9"/>
        <color theme="1"/>
        <rFont val="ＭＳ Ｐゴシック"/>
        <family val="3"/>
        <charset val="128"/>
        <scheme val="minor"/>
      </rPr>
      <t>しない</t>
    </r>
    <rPh sb="0" eb="2">
      <t>ケイサイ</t>
    </rPh>
    <rPh sb="3" eb="5">
      <t>キボウ</t>
    </rPh>
    <phoneticPr fontId="1"/>
  </si>
  <si>
    <t>※地域保健分野での経験年数を除いてください。</t>
    <rPh sb="1" eb="3">
      <t>チイキ</t>
    </rPh>
    <rPh sb="3" eb="5">
      <t>ホケン</t>
    </rPh>
    <rPh sb="5" eb="7">
      <t>ブンヤ</t>
    </rPh>
    <rPh sb="9" eb="11">
      <t>ケイケン</t>
    </rPh>
    <rPh sb="11" eb="13">
      <t>ネンスウ</t>
    </rPh>
    <rPh sb="14" eb="15">
      <t>ノゾ</t>
    </rPh>
    <phoneticPr fontId="1"/>
  </si>
  <si>
    <t>項目</t>
    <rPh sb="0" eb="2">
      <t>コウモク</t>
    </rPh>
    <phoneticPr fontId="1"/>
  </si>
  <si>
    <t>記入欄</t>
    <rPh sb="0" eb="3">
      <t>キニュウラン</t>
    </rPh>
    <phoneticPr fontId="1"/>
  </si>
  <si>
    <t>備考</t>
    <rPh sb="0" eb="2">
      <t>ビコウ</t>
    </rPh>
    <phoneticPr fontId="1"/>
  </si>
  <si>
    <t>令和７年度後期　職域担当看護職研究会（関西地区）　参加申込書</t>
    <rPh sb="0" eb="2">
      <t>レイワ</t>
    </rPh>
    <rPh sb="3" eb="4">
      <t>ネン</t>
    </rPh>
    <rPh sb="4" eb="5">
      <t>ド</t>
    </rPh>
    <rPh sb="5" eb="7">
      <t>コウキ</t>
    </rPh>
    <rPh sb="8" eb="18">
      <t>ショクイキ</t>
    </rPh>
    <rPh sb="19" eb="21">
      <t>カンサイ</t>
    </rPh>
    <rPh sb="21" eb="23">
      <t>チク</t>
    </rPh>
    <rPh sb="25" eb="27">
      <t>サンカ</t>
    </rPh>
    <rPh sb="27" eb="30">
      <t>モウシコミショ</t>
    </rPh>
    <phoneticPr fontId="1"/>
  </si>
  <si>
    <t>令和７年１月２２日（木）　午前９時５０分～午後４時００分</t>
    <rPh sb="0" eb="2">
      <t>レイワ</t>
    </rPh>
    <rPh sb="3" eb="4">
      <t>ネン</t>
    </rPh>
    <rPh sb="5" eb="6">
      <t>ガツ</t>
    </rPh>
    <rPh sb="8" eb="9">
      <t>ニチ</t>
    </rPh>
    <rPh sb="10" eb="11">
      <t>モク</t>
    </rPh>
    <rPh sb="13" eb="15">
      <t>ゴゼン</t>
    </rPh>
    <rPh sb="16" eb="17">
      <t>ジ</t>
    </rPh>
    <rPh sb="19" eb="20">
      <t>プン</t>
    </rPh>
    <rPh sb="21" eb="23">
      <t>ゴゴ</t>
    </rPh>
    <rPh sb="24" eb="25">
      <t>ジ</t>
    </rPh>
    <rPh sb="27" eb="28">
      <t>フン</t>
    </rPh>
    <phoneticPr fontId="1"/>
  </si>
  <si>
    <t>　送付先　"kikaku@jalsha.or.jp"／メール件名 "【所属団体名】職域担当看護職研究会（R７関西後期）申込み"</t>
    <rPh sb="1" eb="4">
      <t>ソウフサキ</t>
    </rPh>
    <rPh sb="30" eb="32">
      <t>ケンメイ</t>
    </rPh>
    <rPh sb="35" eb="37">
      <t>ショゾク</t>
    </rPh>
    <rPh sb="37" eb="39">
      <t>ダンタイ</t>
    </rPh>
    <rPh sb="39" eb="40">
      <t>メイ</t>
    </rPh>
    <rPh sb="41" eb="43">
      <t>ショクイキ</t>
    </rPh>
    <rPh sb="43" eb="45">
      <t>タントウ</t>
    </rPh>
    <rPh sb="45" eb="48">
      <t>カンゴショク</t>
    </rPh>
    <rPh sb="48" eb="51">
      <t>ケンキュウカイ</t>
    </rPh>
    <rPh sb="54" eb="56">
      <t>カンサイ</t>
    </rPh>
    <rPh sb="56" eb="58">
      <t>コウキ</t>
    </rPh>
    <rPh sb="59" eb="61">
      <t>モウシコミ</t>
    </rPh>
    <phoneticPr fontId="1"/>
  </si>
  <si>
    <t>保健師</t>
    <rPh sb="0" eb="3">
      <t>ホケンシ</t>
    </rPh>
    <phoneticPr fontId="1"/>
  </si>
  <si>
    <t>看護師</t>
    <rPh sb="0" eb="3">
      <t>カンゴシ</t>
    </rPh>
    <phoneticPr fontId="1"/>
  </si>
  <si>
    <t>※その他に実施している面接業務があれば、下欄にご記入ください。</t>
    <rPh sb="3" eb="4">
      <t>ホカ</t>
    </rPh>
    <rPh sb="5" eb="7">
      <t>ジッシ</t>
    </rPh>
    <rPh sb="11" eb="15">
      <t>メンセツギョウム</t>
    </rPh>
    <rPh sb="20" eb="21">
      <t>シタ</t>
    </rPh>
    <rPh sb="21" eb="22">
      <t>ラン</t>
    </rPh>
    <rPh sb="24" eb="26">
      <t>キニュウ</t>
    </rPh>
    <phoneticPr fontId="1"/>
  </si>
  <si>
    <t>心理士</t>
    <rPh sb="0" eb="3">
      <t>シンリシ</t>
    </rPh>
    <phoneticPr fontId="1"/>
  </si>
  <si>
    <t>２　あなたの所属で実施している面接業務を教えてください。※該当するものすべてにチェックしてください。</t>
    <rPh sb="6" eb="8">
      <t>ショゾク</t>
    </rPh>
    <rPh sb="9" eb="11">
      <t>ジッシ</t>
    </rPh>
    <rPh sb="15" eb="19">
      <t>メンセツギョウム</t>
    </rPh>
    <rPh sb="20" eb="21">
      <t>オシ</t>
    </rPh>
    <rPh sb="29" eb="31">
      <t>ガイトウ</t>
    </rPh>
    <phoneticPr fontId="1"/>
  </si>
  <si>
    <t>３　面接技術向上のため組織的に取り組んでいることがあれば、該当するものにチェックしてください。</t>
    <rPh sb="2" eb="4">
      <t>メンセツ</t>
    </rPh>
    <rPh sb="4" eb="6">
      <t>ギジュツ</t>
    </rPh>
    <rPh sb="6" eb="8">
      <t>コウジョウ</t>
    </rPh>
    <rPh sb="11" eb="14">
      <t>ソシキテキ</t>
    </rPh>
    <rPh sb="15" eb="16">
      <t>ト</t>
    </rPh>
    <rPh sb="17" eb="18">
      <t>ク</t>
    </rPh>
    <rPh sb="29" eb="31">
      <t>ガイトウ</t>
    </rPh>
    <phoneticPr fontId="1"/>
  </si>
  <si>
    <t>令和７年度後期　職域担当看護職研究会（関西地区）　参加受付票</t>
    <rPh sb="0" eb="2">
      <t>レイワ</t>
    </rPh>
    <rPh sb="3" eb="4">
      <t>ネン</t>
    </rPh>
    <rPh sb="4" eb="5">
      <t>ド</t>
    </rPh>
    <rPh sb="5" eb="7">
      <t>コウキ</t>
    </rPh>
    <rPh sb="8" eb="18">
      <t>ショクイキ</t>
    </rPh>
    <rPh sb="19" eb="21">
      <t>カンサイ</t>
    </rPh>
    <rPh sb="21" eb="23">
      <t>チク</t>
    </rPh>
    <rPh sb="25" eb="27">
      <t>サンカ</t>
    </rPh>
    <rPh sb="27" eb="29">
      <t>ウケツケ</t>
    </rPh>
    <rPh sb="29" eb="30">
      <t>ヒョウ</t>
    </rPh>
    <phoneticPr fontId="1"/>
  </si>
  <si>
    <t>新梅田研修センター
（大阪府大阪市福島区福島6-22-20）</t>
    <phoneticPr fontId="1"/>
  </si>
  <si>
    <r>
      <t>※参加者１名につき１枚作成願います。</t>
    </r>
    <r>
      <rPr>
        <sz val="9"/>
        <color rgb="FFFF0000"/>
        <rFont val="ＭＳ Ｐゴシック"/>
        <family val="3"/>
        <charset val="128"/>
        <scheme val="minor"/>
      </rPr>
      <t>複数名を１枚にまとめないでください。</t>
    </r>
    <rPh sb="1" eb="4">
      <t>サンカシャ</t>
    </rPh>
    <rPh sb="5" eb="6">
      <t>メイ</t>
    </rPh>
    <rPh sb="10" eb="11">
      <t>マイ</t>
    </rPh>
    <rPh sb="11" eb="14">
      <t>サクセイネガ</t>
    </rPh>
    <rPh sb="18" eb="20">
      <t>フクスウ</t>
    </rPh>
    <rPh sb="20" eb="21">
      <t>メイ</t>
    </rPh>
    <rPh sb="23" eb="24">
      <t>マイ</t>
    </rPh>
    <phoneticPr fontId="1"/>
  </si>
  <si>
    <t>※申込後１週間を経過しても事務局から連絡がない場合は、お手数ですがご連絡ください。</t>
    <rPh sb="3" eb="4">
      <t>ゴ</t>
    </rPh>
    <rPh sb="8" eb="10">
      <t>ケイカ</t>
    </rPh>
    <rPh sb="13" eb="16">
      <t>ジムキョク</t>
    </rPh>
    <rPh sb="18" eb="20">
      <t>レンラク</t>
    </rPh>
    <phoneticPr fontId="1"/>
  </si>
  <si>
    <t>５　これまでに経験した面接での困難事例についてお聞かせください。</t>
    <rPh sb="7" eb="9">
      <t>ケイケン</t>
    </rPh>
    <rPh sb="11" eb="13">
      <t>メンセツ</t>
    </rPh>
    <rPh sb="15" eb="19">
      <t>コンナンジレイ</t>
    </rPh>
    <rPh sb="24" eb="25">
      <t>キ</t>
    </rPh>
    <phoneticPr fontId="1"/>
  </si>
  <si>
    <t>４　これまでに経験した面接での良好事例（〇〇に心掛けたら相手が心を開き積極的に話してくれるようになった等）についてお聞かせください。</t>
    <rPh sb="7" eb="9">
      <t>ケイケン</t>
    </rPh>
    <rPh sb="11" eb="13">
      <t>メンセツ</t>
    </rPh>
    <rPh sb="15" eb="19">
      <t>リョウコウジレイ</t>
    </rPh>
    <rPh sb="23" eb="25">
      <t>ココロガ</t>
    </rPh>
    <rPh sb="28" eb="30">
      <t>アイテ</t>
    </rPh>
    <rPh sb="31" eb="32">
      <t>ココロ</t>
    </rPh>
    <rPh sb="33" eb="34">
      <t>ヒラ</t>
    </rPh>
    <rPh sb="35" eb="38">
      <t>セッキョクテキ</t>
    </rPh>
    <rPh sb="39" eb="40">
      <t>ハナ</t>
    </rPh>
    <rPh sb="51" eb="52">
      <t>ナド</t>
    </rPh>
    <rPh sb="58" eb="59">
      <t>キ</t>
    </rPh>
    <phoneticPr fontId="1"/>
  </si>
  <si>
    <t>６　面接技法について講師に聴いてみたい事にチェックしてください</t>
    <rPh sb="2" eb="6">
      <t>メンセツギホウ</t>
    </rPh>
    <rPh sb="10" eb="12">
      <t>コウシ</t>
    </rPh>
    <rPh sb="13" eb="14">
      <t>キ</t>
    </rPh>
    <rPh sb="19" eb="20">
      <t>コト</t>
    </rPh>
    <phoneticPr fontId="1"/>
  </si>
  <si>
    <t>　ご回答内容は集計の上、参加者間で共有する予定です。場合によっては、記入内容を一部公開させていただくことがありますので、予めご了承ください（団体名、記入者名は非公開とします）。また、困難事例等で機微な内容を含む事項については事務局で一部編集させていただくことがありますので予めご了承ください。</t>
    <rPh sb="26" eb="28">
      <t>バアイ</t>
    </rPh>
    <rPh sb="34" eb="36">
      <t>キニュウ</t>
    </rPh>
    <rPh sb="36" eb="38">
      <t>ナイヨウ</t>
    </rPh>
    <rPh sb="39" eb="41">
      <t>イチブ</t>
    </rPh>
    <rPh sb="41" eb="43">
      <t>コウカイ</t>
    </rPh>
    <rPh sb="60" eb="61">
      <t>アラカジ</t>
    </rPh>
    <rPh sb="63" eb="65">
      <t>リョウショウ</t>
    </rPh>
    <rPh sb="74" eb="77">
      <t>キニュウシャ</t>
    </rPh>
    <rPh sb="77" eb="78">
      <t>メイ</t>
    </rPh>
    <rPh sb="91" eb="96">
      <t>コンナンジレイトウ</t>
    </rPh>
    <rPh sb="97" eb="99">
      <t>キビ</t>
    </rPh>
    <rPh sb="100" eb="102">
      <t>ナイヨウ</t>
    </rPh>
    <rPh sb="103" eb="104">
      <t>フク</t>
    </rPh>
    <rPh sb="105" eb="107">
      <t>ジコウ</t>
    </rPh>
    <rPh sb="112" eb="115">
      <t>ジムキョク</t>
    </rPh>
    <rPh sb="116" eb="118">
      <t>イチブ</t>
    </rPh>
    <rPh sb="118" eb="120">
      <t>ヘンシュウ</t>
    </rPh>
    <phoneticPr fontId="1"/>
  </si>
  <si>
    <r>
      <t>※</t>
    </r>
    <r>
      <rPr>
        <b/>
        <u/>
        <sz val="9"/>
        <color theme="1"/>
        <rFont val="ＭＳ Ｐゴシック"/>
        <family val="3"/>
        <charset val="128"/>
        <scheme val="minor"/>
      </rPr>
      <t>令和７年12月15日（月）</t>
    </r>
    <r>
      <rPr>
        <sz val="9"/>
        <color theme="1"/>
        <rFont val="ＭＳ Ｐゴシック"/>
        <family val="3"/>
        <charset val="128"/>
        <scheme val="minor"/>
      </rPr>
      <t>まで先着順により受付。締切後も定員に達していない場合は、随時受付します。</t>
    </r>
    <rPh sb="1" eb="3">
      <t>レイワ</t>
    </rPh>
    <rPh sb="4" eb="5">
      <t>ネン</t>
    </rPh>
    <rPh sb="7" eb="8">
      <t>ガツ</t>
    </rPh>
    <rPh sb="10" eb="11">
      <t>ニチ</t>
    </rPh>
    <rPh sb="12" eb="13">
      <t>ゲツ</t>
    </rPh>
    <rPh sb="16" eb="19">
      <t>センチャクジュン</t>
    </rPh>
    <rPh sb="22" eb="24">
      <t>ウケツケ</t>
    </rPh>
    <rPh sb="25" eb="27">
      <t>シメキリ</t>
    </rPh>
    <rPh sb="27" eb="28">
      <t>ゴ</t>
    </rPh>
    <rPh sb="29" eb="31">
      <t>テイイン</t>
    </rPh>
    <rPh sb="32" eb="33">
      <t>タッ</t>
    </rPh>
    <rPh sb="38" eb="40">
      <t>バアイ</t>
    </rPh>
    <rPh sb="42" eb="44">
      <t>ズイジ</t>
    </rPh>
    <rPh sb="44" eb="46">
      <t>ウケツケ</t>
    </rPh>
    <phoneticPr fontId="1"/>
  </si>
  <si>
    <t>産業医（精神科）</t>
    <rPh sb="0" eb="3">
      <t>サンギョウイ</t>
    </rPh>
    <rPh sb="4" eb="7">
      <t>セイシンカ</t>
    </rPh>
    <phoneticPr fontId="1"/>
  </si>
  <si>
    <t>産業医（精神科以外）</t>
    <rPh sb="0" eb="3">
      <t>サンギョウイ</t>
    </rPh>
    <rPh sb="4" eb="7">
      <t>セイシンカ</t>
    </rPh>
    <rPh sb="7" eb="9">
      <t>イガイ</t>
    </rPh>
    <phoneticPr fontId="1"/>
  </si>
  <si>
    <t>スタッフの種別</t>
    <rPh sb="5" eb="7">
      <t>シュベツ</t>
    </rPh>
    <phoneticPr fontId="1"/>
  </si>
  <si>
    <t>有無</t>
    <rPh sb="0" eb="2">
      <t>ウム</t>
    </rPh>
    <phoneticPr fontId="1"/>
  </si>
  <si>
    <t>常勤・非常勤の別</t>
    <rPh sb="0" eb="2">
      <t>ジョウキン</t>
    </rPh>
    <rPh sb="3" eb="6">
      <t>ヒジョウキン</t>
    </rPh>
    <rPh sb="7" eb="8">
      <t>ベツ</t>
    </rPh>
    <phoneticPr fontId="1"/>
  </si>
  <si>
    <t>　　</t>
    <phoneticPr fontId="1"/>
  </si>
  <si>
    <t>　　　</t>
    <phoneticPr fontId="1"/>
  </si>
  <si>
    <t>※その他に講師に聴いてみたい事があればご記入ください。</t>
    <phoneticPr fontId="1"/>
  </si>
  <si>
    <t>「実践から学ぶ産業保健における面接技法～面接力スキルアップのために～」</t>
    <phoneticPr fontId="1"/>
  </si>
  <si>
    <t>１　産業保健スタッフについて職種別に状況（有無、常勤・非常勤の別）について教えてください。
　　</t>
    <rPh sb="2" eb="6">
      <t>サンギョウホケン</t>
    </rPh>
    <rPh sb="14" eb="16">
      <t>ショクシュ</t>
    </rPh>
    <rPh sb="16" eb="17">
      <t>ベツ</t>
    </rPh>
    <rPh sb="18" eb="20">
      <t>ジョウキョウ</t>
    </rPh>
    <rPh sb="21" eb="23">
      <t>ウム</t>
    </rPh>
    <rPh sb="24" eb="26">
      <t>ジョウキン</t>
    </rPh>
    <rPh sb="27" eb="30">
      <t>ヒジョウキン</t>
    </rPh>
    <rPh sb="31" eb="32">
      <t>ベツ</t>
    </rPh>
    <rPh sb="37" eb="38">
      <t>オシ</t>
    </rPh>
    <phoneticPr fontId="1"/>
  </si>
  <si>
    <t>※種別ごとに一人でも常勤職員がいる場合は「常勤」を選択してください。</t>
    <phoneticPr fontId="1"/>
  </si>
  <si>
    <t>　本研究会では,「実践から学ぶ産業保健における面接技法～面接力スキルアップのために～」をテーマに、グループ討議を行う予定です。</t>
    <phoneticPr fontId="1"/>
  </si>
  <si>
    <t>※具体的な取り組み内容についてご記入ください。また、上記選択肢以外に実施している取り組みがあればご記入ください。</t>
    <rPh sb="26" eb="28">
      <t>ジョウキ</t>
    </rPh>
    <rPh sb="28" eb="31">
      <t>センタクシ</t>
    </rPh>
    <rPh sb="31" eb="33">
      <t>イガイ</t>
    </rPh>
    <rPh sb="34" eb="36">
      <t>ジッシ</t>
    </rPh>
    <rPh sb="40" eb="41">
      <t>ト</t>
    </rPh>
    <rPh sb="42" eb="43">
      <t>ク</t>
    </rPh>
    <rPh sb="49" eb="51">
      <t>キニュウ</t>
    </rPh>
    <phoneticPr fontId="1"/>
  </si>
  <si>
    <t>７　今回のグループ討議で、話し合いたいテーマや疑問、他団体に聞いてみたいことがあればご記入ください。</t>
    <rPh sb="9" eb="11">
      <t>トウギ</t>
    </rPh>
    <phoneticPr fontId="1"/>
  </si>
  <si>
    <t>特定保健指導</t>
  </si>
  <si>
    <t>心身の健康相談</t>
  </si>
  <si>
    <t>長時間労働者との面接</t>
    <phoneticPr fontId="1"/>
  </si>
  <si>
    <t>ストレスチェック関連の面接</t>
    <phoneticPr fontId="1"/>
  </si>
  <si>
    <t>管理監督者向け相談</t>
    <phoneticPr fontId="1"/>
  </si>
  <si>
    <t>新規採用者向け相談</t>
    <phoneticPr fontId="1"/>
  </si>
  <si>
    <t>休職者・復職支援面談</t>
    <phoneticPr fontId="1"/>
  </si>
  <si>
    <t>面接マニュアルや基本シナリオの作成</t>
    <phoneticPr fontId="1"/>
  </si>
  <si>
    <t>ケース検討会の実施</t>
    <phoneticPr fontId="1"/>
  </si>
  <si>
    <t>面接評価シートや質問事例集の作成</t>
    <phoneticPr fontId="1"/>
  </si>
  <si>
    <t>面接技法の研修会の開催</t>
    <phoneticPr fontId="1"/>
  </si>
  <si>
    <t>面接時の信頼関係の築き方</t>
    <phoneticPr fontId="1"/>
  </si>
  <si>
    <t>面接中の沈黙への対応方法</t>
    <phoneticPr fontId="1"/>
  </si>
  <si>
    <t>話しづらいテーマへのアプローチ方法（ハラスメントや職場の人間関係など）</t>
    <phoneticPr fontId="1"/>
  </si>
  <si>
    <t>相手の状況や性格などを適切に把握する方法</t>
    <phoneticPr fontId="1"/>
  </si>
  <si>
    <t>面接場面での保健師の役割とその対応範囲</t>
    <phoneticPr fontId="1"/>
  </si>
  <si>
    <t>自殺念慮のある職員への対応</t>
    <phoneticPr fontId="1"/>
  </si>
  <si>
    <t>アルコール依存症等の治療への動機づけが必要な方との面接</t>
    <phoneticPr fontId="1"/>
  </si>
  <si>
    <t>3 組織的に取り組んでいること</t>
    <rPh sb="2" eb="5">
      <t>ソシキテキ</t>
    </rPh>
    <rPh sb="6" eb="7">
      <t>ト</t>
    </rPh>
    <rPh sb="8" eb="9">
      <t>ク</t>
    </rPh>
    <phoneticPr fontId="1"/>
  </si>
  <si>
    <t>2 面接業務の種類</t>
    <rPh sb="2" eb="4">
      <t>メンセツ</t>
    </rPh>
    <rPh sb="4" eb="6">
      <t>ギョウム</t>
    </rPh>
    <rPh sb="7" eb="9">
      <t>シュルイ</t>
    </rPh>
    <phoneticPr fontId="1"/>
  </si>
  <si>
    <t>1 産業医（精神科）有無</t>
    <rPh sb="2" eb="5">
      <t>サンギョウイ</t>
    </rPh>
    <rPh sb="6" eb="9">
      <t>セイシンカ</t>
    </rPh>
    <rPh sb="10" eb="12">
      <t>ウム</t>
    </rPh>
    <phoneticPr fontId="1"/>
  </si>
  <si>
    <t>1 産業医（精神科）常勤・非常勤</t>
    <rPh sb="2" eb="5">
      <t>サンギョウイ</t>
    </rPh>
    <rPh sb="6" eb="9">
      <t>セイシンカ</t>
    </rPh>
    <rPh sb="10" eb="12">
      <t>ジョウキン</t>
    </rPh>
    <rPh sb="13" eb="16">
      <t>ヒジョウキン</t>
    </rPh>
    <phoneticPr fontId="1"/>
  </si>
  <si>
    <t>1 産業医（精神科以外）有無</t>
    <rPh sb="2" eb="5">
      <t>サンギョウイ</t>
    </rPh>
    <rPh sb="6" eb="9">
      <t>セイシンカ</t>
    </rPh>
    <rPh sb="9" eb="11">
      <t>イガイ</t>
    </rPh>
    <rPh sb="12" eb="14">
      <t>ウム</t>
    </rPh>
    <phoneticPr fontId="1"/>
  </si>
  <si>
    <t>1 産業医（精神科以外）常勤・非常勤</t>
    <rPh sb="2" eb="5">
      <t>サンギョウイ</t>
    </rPh>
    <rPh sb="6" eb="9">
      <t>セイシンカ</t>
    </rPh>
    <rPh sb="9" eb="11">
      <t>イガイ</t>
    </rPh>
    <rPh sb="12" eb="14">
      <t>ジョウキン</t>
    </rPh>
    <rPh sb="15" eb="18">
      <t>ヒジョウキン</t>
    </rPh>
    <phoneticPr fontId="1"/>
  </si>
  <si>
    <t>1 保健師
【有・無】</t>
    <rPh sb="2" eb="5">
      <t>ホケンシ</t>
    </rPh>
    <rPh sb="7" eb="8">
      <t>タモツ</t>
    </rPh>
    <rPh sb="9" eb="10">
      <t>ム</t>
    </rPh>
    <phoneticPr fontId="1"/>
  </si>
  <si>
    <t>1 保健師
【常勤・非常勤】</t>
    <rPh sb="2" eb="5">
      <t>ホケンシ</t>
    </rPh>
    <rPh sb="7" eb="9">
      <t>ジョウキン</t>
    </rPh>
    <rPh sb="10" eb="13">
      <t>ヒジョウキン</t>
    </rPh>
    <phoneticPr fontId="1"/>
  </si>
  <si>
    <t>1 看護師
【有・無】</t>
    <phoneticPr fontId="1"/>
  </si>
  <si>
    <t>1 看護師
【常勤・非常勤】</t>
    <phoneticPr fontId="1"/>
  </si>
  <si>
    <t>1 心理士
【有・無】</t>
    <rPh sb="7" eb="8">
      <t>タモツ</t>
    </rPh>
    <rPh sb="9" eb="10">
      <t>ム</t>
    </rPh>
    <phoneticPr fontId="1"/>
  </si>
  <si>
    <t>1 心理士
【常勤・非常勤】</t>
    <phoneticPr fontId="1"/>
  </si>
  <si>
    <t>1 その他
【有・無】</t>
    <rPh sb="4" eb="5">
      <t>タ</t>
    </rPh>
    <phoneticPr fontId="1"/>
  </si>
  <si>
    <t xml:space="preserve">1 その他
【常勤・非常勤】
</t>
    <rPh sb="4" eb="5">
      <t>タ</t>
    </rPh>
    <phoneticPr fontId="1"/>
  </si>
  <si>
    <t xml:space="preserve">1 その他
</t>
    <rPh sb="4" eb="5">
      <t>タ</t>
    </rPh>
    <phoneticPr fontId="1"/>
  </si>
  <si>
    <t>2 その他に実施している面接業務</t>
    <phoneticPr fontId="1"/>
  </si>
  <si>
    <t>3 具体的な取組内容またはその他の取組</t>
    <rPh sb="2" eb="5">
      <t>グタイテキ</t>
    </rPh>
    <rPh sb="6" eb="8">
      <t>トリクミ</t>
    </rPh>
    <rPh sb="8" eb="10">
      <t>ナイヨウ</t>
    </rPh>
    <rPh sb="15" eb="16">
      <t>ホカ</t>
    </rPh>
    <rPh sb="17" eb="19">
      <t>トリクミ</t>
    </rPh>
    <phoneticPr fontId="1"/>
  </si>
  <si>
    <t>4 良好事例</t>
    <rPh sb="2" eb="6">
      <t>リョウコウジレイ</t>
    </rPh>
    <phoneticPr fontId="1"/>
  </si>
  <si>
    <t>5 困難事例</t>
    <rPh sb="2" eb="4">
      <t>コンナン</t>
    </rPh>
    <rPh sb="4" eb="6">
      <t>ジレイ</t>
    </rPh>
    <phoneticPr fontId="1"/>
  </si>
  <si>
    <t>6 講師に聞きたいこと</t>
    <rPh sb="2" eb="4">
      <t>コウシ</t>
    </rPh>
    <rPh sb="5" eb="6">
      <t>キ</t>
    </rPh>
    <phoneticPr fontId="1"/>
  </si>
  <si>
    <t>6 その他（講師から聞きたいこと）</t>
    <rPh sb="4" eb="5">
      <t>ホカ</t>
    </rPh>
    <rPh sb="6" eb="8">
      <t>コウシ</t>
    </rPh>
    <rPh sb="10" eb="11">
      <t>キ</t>
    </rPh>
    <phoneticPr fontId="1"/>
  </si>
  <si>
    <t>7 話し合いたいテーマや疑問、他団体に聞いてみたいこと</t>
    <phoneticPr fontId="1"/>
  </si>
  <si>
    <r>
      <t>その他（　</t>
    </r>
    <r>
      <rPr>
        <sz val="9"/>
        <color rgb="FFFF0000"/>
        <rFont val="ＭＳ Ｐゴシック"/>
        <family val="3"/>
        <charset val="128"/>
        <scheme val="minor"/>
      </rPr>
      <t>　　</t>
    </r>
    <r>
      <rPr>
        <sz val="9"/>
        <color theme="1"/>
        <rFont val="ＭＳ Ｐゴシック"/>
        <family val="3"/>
        <charset val="128"/>
        <scheme val="minor"/>
      </rPr>
      <t xml:space="preserve">  ）</t>
    </r>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</si>
</sst>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人&quot;"/>
  </numFmts>
  <fonts count="18" x14ac:knownFonts="1">
    <font>
      <sz val="11"/>
      <color theme="1"/>
      <name val="ＭＳ Ｐゴシック"/>
      <family val="2"/>
      <charset val="128"/>
      <scheme val="minor"/>
    </font>
    <font>
      <sz val="6"/>
      <name val="ＭＳ Ｐゴシック"/>
      <family val="2"/>
      <charset val="128"/>
      <scheme val="minor"/>
    </font>
    <font>
      <b/>
      <sz val="9"/>
      <color theme="1"/>
      <name val="ＭＳ Ｐゴシック"/>
      <family val="3"/>
      <charset val="128"/>
      <scheme val="minor"/>
    </font>
    <font>
      <sz val="9"/>
      <color theme="1"/>
      <name val="ＭＳ Ｐゴシック"/>
      <family val="3"/>
      <charset val="128"/>
      <scheme val="minor"/>
    </font>
    <font>
      <sz val="16"/>
      <color theme="1"/>
      <name val="ＭＳ Ｐゴシック"/>
      <family val="3"/>
      <charset val="128"/>
      <scheme val="minor"/>
    </font>
    <font>
      <u/>
      <sz val="9"/>
      <color theme="1"/>
      <name val="ＭＳ Ｐゴシック"/>
      <family val="3"/>
      <charset val="128"/>
      <scheme val="minor"/>
    </font>
    <font>
      <sz val="40"/>
      <color theme="1"/>
      <name val="ＭＳ Ｐゴシック"/>
      <family val="3"/>
      <charset val="128"/>
      <scheme val="minor"/>
    </font>
    <font>
      <sz val="8"/>
      <color theme="1"/>
      <name val="ＭＳ Ｐゴシック"/>
      <family val="3"/>
      <charset val="128"/>
      <scheme val="minor"/>
    </font>
    <font>
      <sz val="9"/>
      <color theme="1"/>
      <name val="ＭＳ Ｐ明朝"/>
      <family val="1"/>
      <charset val="128"/>
    </font>
    <font>
      <b/>
      <sz val="16"/>
      <color theme="1"/>
      <name val="ＭＳ Ｐゴシック"/>
      <family val="3"/>
      <charset val="128"/>
      <scheme val="minor"/>
    </font>
    <font>
      <b/>
      <u/>
      <sz val="9"/>
      <color theme="1"/>
      <name val="ＭＳ Ｐゴシック"/>
      <family val="3"/>
      <charset val="128"/>
      <scheme val="minor"/>
    </font>
    <font>
      <sz val="11"/>
      <color theme="1"/>
      <name val="ＭＳ Ｐゴシック"/>
      <family val="3"/>
      <charset val="128"/>
      <scheme val="minor"/>
    </font>
    <font>
      <b/>
      <sz val="11"/>
      <color theme="0"/>
      <name val="ＭＳ Ｐゴシック"/>
      <family val="3"/>
      <charset val="128"/>
      <scheme val="minor"/>
    </font>
    <font>
      <sz val="11"/>
      <color theme="1"/>
      <name val="ＭＳ Ｐゴシック"/>
      <family val="2"/>
      <scheme val="minor"/>
    </font>
    <font>
      <u/>
      <sz val="11"/>
      <color theme="10"/>
      <name val="ＭＳ Ｐゴシック"/>
      <family val="2"/>
      <charset val="128"/>
      <scheme val="minor"/>
    </font>
    <font>
      <sz val="9"/>
      <color rgb="FF000000"/>
      <name val="Meiryo UI"/>
      <family val="3"/>
      <charset val="128"/>
    </font>
    <font>
      <sz val="9"/>
      <color rgb="FFFF0000"/>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70C0"/>
        <bgColor indexed="64"/>
      </patternFill>
    </fill>
    <fill>
      <patternFill patternType="solid">
        <fgColor theme="2"/>
        <bgColor indexed="64"/>
      </patternFill>
    </fill>
  </fills>
  <borders count="54">
    <border>
      <left/>
      <right/>
      <top/>
      <bottom/>
      <diagonal/>
    </border>
    <border>
      <left/>
      <right/>
      <top style="mediumDashDotDot">
        <color auto="1"/>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thick">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ck">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right style="thick">
        <color indexed="64"/>
      </right>
      <top style="hair">
        <color indexed="64"/>
      </top>
      <bottom/>
      <diagonal/>
    </border>
    <border>
      <left style="thick">
        <color indexed="64"/>
      </left>
      <right/>
      <top style="hair">
        <color indexed="64"/>
      </top>
      <bottom/>
      <diagonal/>
    </border>
    <border>
      <left/>
      <right style="thin">
        <color indexed="64"/>
      </right>
      <top style="hair">
        <color indexed="64"/>
      </top>
      <bottom/>
      <diagonal/>
    </border>
    <border>
      <left style="thick">
        <color indexed="64"/>
      </left>
      <right/>
      <top/>
      <bottom style="hair">
        <color indexed="64"/>
      </bottom>
      <diagonal/>
    </border>
    <border>
      <left/>
      <right style="thin">
        <color indexed="64"/>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style="thin">
        <color indexed="64"/>
      </right>
      <top/>
      <bottom style="hair">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hair">
        <color indexed="64"/>
      </right>
      <top style="thick">
        <color indexed="64"/>
      </top>
      <bottom style="medium">
        <color indexed="64"/>
      </bottom>
      <diagonal/>
    </border>
    <border>
      <left style="hair">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3" fillId="0" borderId="0"/>
    <xf numFmtId="0" fontId="14" fillId="0" borderId="0" applyNumberFormat="0" applyFill="0" applyBorder="0" applyAlignment="0" applyProtection="0">
      <alignment vertical="center"/>
    </xf>
  </cellStyleXfs>
  <cellXfs count="164">
    <xf numFmtId="0" fontId="0" fillId="0" borderId="0" xfId="0">
      <alignment vertical="center"/>
    </xf>
    <xf numFmtId="0" fontId="3" fillId="0" borderId="0" xfId="0" applyFont="1">
      <alignment vertical="center"/>
    </xf>
    <xf numFmtId="0" fontId="2"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11" xfId="0" applyFont="1" applyBorder="1">
      <alignment vertical="center"/>
    </xf>
    <xf numFmtId="0" fontId="3" fillId="0" borderId="0" xfId="0" applyFont="1" applyAlignment="1">
      <alignment vertical="center" wrapText="1"/>
    </xf>
    <xf numFmtId="0" fontId="3" fillId="0" borderId="12" xfId="0" applyFont="1" applyBorder="1">
      <alignment vertical="center"/>
    </xf>
    <xf numFmtId="0" fontId="3" fillId="0" borderId="1" xfId="0" applyFont="1" applyBorder="1">
      <alignment vertical="center"/>
    </xf>
    <xf numFmtId="0" fontId="4" fillId="0" borderId="0" xfId="0" applyFont="1" applyAlignment="1">
      <alignment horizontal="left" vertical="center"/>
    </xf>
    <xf numFmtId="0" fontId="3" fillId="0" borderId="2" xfId="0" applyFont="1" applyBorder="1">
      <alignment vertical="center"/>
    </xf>
    <xf numFmtId="0" fontId="6" fillId="0" borderId="0" xfId="0" applyFont="1" applyAlignment="1">
      <alignment horizontal="center" vertical="center"/>
    </xf>
    <xf numFmtId="0" fontId="3" fillId="0" borderId="5" xfId="0" applyFont="1" applyBorder="1">
      <alignment vertical="center"/>
    </xf>
    <xf numFmtId="0" fontId="8" fillId="0" borderId="0" xfId="0" applyFont="1">
      <alignment vertical="center"/>
    </xf>
    <xf numFmtId="0" fontId="3" fillId="0" borderId="12" xfId="0" applyFont="1" applyBorder="1" applyAlignment="1">
      <alignment horizontal="left" vertical="center"/>
    </xf>
    <xf numFmtId="0" fontId="3" fillId="0" borderId="0" xfId="0" applyFont="1" applyAlignment="1">
      <alignment horizontal="right" vertical="center"/>
    </xf>
    <xf numFmtId="0" fontId="4" fillId="0" borderId="0" xfId="0" applyFont="1" applyAlignment="1">
      <alignment horizontal="center" vertical="center"/>
    </xf>
    <xf numFmtId="0" fontId="3" fillId="2" borderId="0" xfId="0" applyFont="1" applyFill="1">
      <alignment vertical="center"/>
    </xf>
    <xf numFmtId="0" fontId="3" fillId="3" borderId="0" xfId="0" applyFont="1" applyFill="1">
      <alignment vertical="center"/>
    </xf>
    <xf numFmtId="0" fontId="10" fillId="0" borderId="0" xfId="0" applyFont="1">
      <alignment vertical="center"/>
    </xf>
    <xf numFmtId="0" fontId="3" fillId="0" borderId="0" xfId="0" applyFont="1" applyAlignment="1" applyProtection="1">
      <alignment vertical="top" wrapText="1"/>
      <protection locked="0"/>
    </xf>
    <xf numFmtId="0" fontId="3" fillId="2" borderId="0" xfId="0" applyFont="1" applyFill="1" applyAlignment="1">
      <alignment horizontal="left" vertical="center" wrapText="1"/>
    </xf>
    <xf numFmtId="0" fontId="3" fillId="0" borderId="0" xfId="0" applyFont="1" applyAlignment="1">
      <alignment horizontal="right" vertical="center" wrapText="1"/>
    </xf>
    <xf numFmtId="0" fontId="3" fillId="0" borderId="0" xfId="0" applyFont="1" applyProtection="1">
      <alignment vertical="center"/>
      <protection locked="0"/>
    </xf>
    <xf numFmtId="0" fontId="3" fillId="0" borderId="11" xfId="0" applyFont="1" applyBorder="1" applyAlignment="1">
      <alignment horizontal="left" vertical="center"/>
    </xf>
    <xf numFmtId="0" fontId="3" fillId="0" borderId="34" xfId="0" applyFont="1" applyBorder="1" applyAlignment="1">
      <alignment horizontal="right" vertical="center"/>
    </xf>
    <xf numFmtId="0" fontId="3" fillId="0" borderId="36" xfId="0" applyFont="1" applyBorder="1">
      <alignment vertical="center"/>
    </xf>
    <xf numFmtId="0" fontId="2" fillId="0" borderId="37" xfId="0" applyFont="1" applyBorder="1">
      <alignment vertical="center"/>
    </xf>
    <xf numFmtId="0" fontId="3" fillId="0" borderId="38" xfId="0" applyFont="1" applyBorder="1">
      <alignment vertical="center"/>
    </xf>
    <xf numFmtId="0" fontId="3" fillId="0" borderId="38" xfId="0" applyFont="1" applyBorder="1" applyAlignment="1">
      <alignment vertical="center" wrapText="1"/>
    </xf>
    <xf numFmtId="0" fontId="3" fillId="0" borderId="39" xfId="0" applyFont="1" applyBorder="1">
      <alignment vertical="center"/>
    </xf>
    <xf numFmtId="0" fontId="2" fillId="0" borderId="37" xfId="0" applyFont="1" applyBorder="1" applyAlignment="1">
      <alignment horizontal="left" vertical="center"/>
    </xf>
    <xf numFmtId="0" fontId="3" fillId="0" borderId="38"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0" xfId="0" applyFont="1" applyAlignment="1">
      <alignment vertical="top"/>
    </xf>
    <xf numFmtId="0" fontId="8" fillId="0" borderId="0" xfId="0" applyFont="1" applyAlignment="1">
      <alignment vertical="top"/>
    </xf>
    <xf numFmtId="0" fontId="2" fillId="0" borderId="0" xfId="0" applyFont="1" applyAlignment="1">
      <alignment horizontal="left" vertical="center" wrapText="1"/>
    </xf>
    <xf numFmtId="0" fontId="3" fillId="2" borderId="0" xfId="0" applyFont="1" applyFill="1" applyAlignment="1">
      <alignment vertical="top"/>
    </xf>
    <xf numFmtId="0" fontId="3" fillId="0" borderId="1" xfId="0" applyFont="1" applyBorder="1" applyAlignment="1">
      <alignment horizontal="center" vertical="center"/>
    </xf>
    <xf numFmtId="0" fontId="9" fillId="0" borderId="0" xfId="0" applyFont="1">
      <alignment vertical="center"/>
    </xf>
    <xf numFmtId="0" fontId="0" fillId="0" borderId="0" xfId="0" applyAlignment="1">
      <alignment vertical="center" wrapText="1"/>
    </xf>
    <xf numFmtId="0" fontId="12" fillId="5" borderId="0" xfId="0" applyFont="1" applyFill="1" applyAlignment="1">
      <alignment wrapText="1"/>
    </xf>
    <xf numFmtId="0" fontId="0" fillId="0" borderId="0" xfId="0" applyAlignment="1">
      <alignment horizontal="left" wrapText="1"/>
    </xf>
    <xf numFmtId="0" fontId="13" fillId="0" borderId="0" xfId="1" applyAlignment="1">
      <alignment horizontal="left" wrapText="1"/>
    </xf>
    <xf numFmtId="0" fontId="13" fillId="0" borderId="0" xfId="1" quotePrefix="1" applyAlignment="1">
      <alignment horizontal="left" wrapText="1"/>
    </xf>
    <xf numFmtId="0" fontId="0" fillId="4" borderId="0" xfId="0" applyFill="1" applyAlignment="1">
      <alignment horizontal="left" wrapText="1"/>
    </xf>
    <xf numFmtId="0" fontId="6" fillId="0" borderId="11" xfId="0" applyFont="1" applyBorder="1" applyAlignment="1">
      <alignment horizontal="center" vertical="center"/>
    </xf>
    <xf numFmtId="0" fontId="3" fillId="0" borderId="0" xfId="0" applyFont="1" applyAlignment="1" applyProtection="1">
      <alignment horizontal="left" vertical="center" wrapText="1"/>
      <protection locked="0"/>
    </xf>
    <xf numFmtId="0" fontId="3" fillId="0" borderId="53" xfId="0" applyFont="1" applyBorder="1" applyAlignment="1">
      <alignment horizontal="left" vertical="center"/>
    </xf>
    <xf numFmtId="0" fontId="3" fillId="0" borderId="53" xfId="0" applyFont="1" applyBorder="1" applyAlignment="1">
      <alignment horizontal="left" vertical="center" wrapText="1"/>
    </xf>
    <xf numFmtId="0" fontId="3" fillId="0" borderId="53" xfId="0" applyFont="1" applyBorder="1" applyAlignment="1">
      <alignment horizontal="center" vertical="center"/>
    </xf>
    <xf numFmtId="0" fontId="3" fillId="0" borderId="0" xfId="0" applyFont="1" applyAlignment="1">
      <alignment horizontal="left" vertical="top"/>
    </xf>
    <xf numFmtId="0" fontId="17" fillId="0" borderId="0" xfId="0" applyFont="1" applyAlignment="1">
      <alignment horizontal="left" vertical="center"/>
    </xf>
    <xf numFmtId="0" fontId="12" fillId="5" borderId="0" xfId="0" applyFont="1" applyFill="1" applyAlignment="1">
      <alignment vertical="top" wrapText="1"/>
    </xf>
    <xf numFmtId="0" fontId="12" fillId="5" borderId="0" xfId="0" applyFont="1" applyFill="1" applyAlignment="1">
      <alignment vertical="center" wrapText="1"/>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3" fillId="6" borderId="20" xfId="0" applyFont="1" applyFill="1" applyBorder="1" applyAlignment="1" applyProtection="1">
      <alignment horizontal="left" vertical="center" wrapText="1"/>
      <protection locked="0"/>
    </xf>
    <xf numFmtId="0" fontId="3" fillId="6" borderId="20" xfId="0" applyFont="1" applyFill="1" applyBorder="1" applyAlignment="1" applyProtection="1">
      <alignment horizontal="left" vertical="center"/>
      <protection locked="0"/>
    </xf>
    <xf numFmtId="0" fontId="3" fillId="6" borderId="40" xfId="0" applyFont="1" applyFill="1" applyBorder="1" applyAlignment="1" applyProtection="1">
      <alignment horizontal="left" vertical="center"/>
      <protection locked="0"/>
    </xf>
    <xf numFmtId="0" fontId="14" fillId="2" borderId="28" xfId="2" applyFill="1" applyBorder="1" applyAlignment="1">
      <alignment horizontal="left" vertical="center"/>
    </xf>
    <xf numFmtId="0" fontId="3" fillId="2" borderId="20" xfId="0" applyFont="1" applyFill="1" applyBorder="1" applyAlignment="1">
      <alignment horizontal="left" vertical="center"/>
    </xf>
    <xf numFmtId="0" fontId="3" fillId="2" borderId="42" xfId="0" applyFont="1" applyFill="1" applyBorder="1" applyAlignment="1">
      <alignment horizontal="left" vertical="center"/>
    </xf>
    <xf numFmtId="0" fontId="3" fillId="2" borderId="27" xfId="0" applyFont="1" applyFill="1" applyBorder="1" applyAlignment="1">
      <alignment horizontal="left" vertical="center"/>
    </xf>
    <xf numFmtId="0" fontId="3" fillId="2" borderId="21" xfId="0" applyFont="1" applyFill="1" applyBorder="1" applyAlignment="1">
      <alignment horizontal="left" vertical="center"/>
    </xf>
    <xf numFmtId="0" fontId="3" fillId="2" borderId="44" xfId="0" applyFont="1" applyFill="1" applyBorder="1" applyAlignment="1">
      <alignment horizontal="left" vertical="center"/>
    </xf>
    <xf numFmtId="0" fontId="3" fillId="6" borderId="41"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21" xfId="0" applyFont="1" applyFill="1" applyBorder="1" applyAlignment="1">
      <alignment horizontal="center" vertical="center"/>
    </xf>
    <xf numFmtId="0" fontId="3" fillId="6" borderId="44" xfId="0" applyFont="1" applyFill="1" applyBorder="1" applyAlignment="1">
      <alignment horizontal="center" vertical="center"/>
    </xf>
    <xf numFmtId="0" fontId="3" fillId="6" borderId="31" xfId="0" applyFont="1" applyFill="1" applyBorder="1" applyAlignment="1">
      <alignment horizontal="center" vertical="center"/>
    </xf>
    <xf numFmtId="0" fontId="3" fillId="6" borderId="30" xfId="0" applyFont="1" applyFill="1" applyBorder="1" applyAlignment="1">
      <alignment horizontal="center" vertical="center"/>
    </xf>
    <xf numFmtId="0" fontId="3" fillId="6" borderId="20"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3" fillId="2" borderId="45" xfId="0" applyFont="1" applyFill="1" applyBorder="1" applyAlignment="1" applyProtection="1">
      <alignment horizontal="left" vertical="center"/>
      <protection locked="0"/>
    </xf>
    <xf numFmtId="0" fontId="3" fillId="2" borderId="35" xfId="0" applyFont="1" applyFill="1" applyBorder="1" applyAlignment="1" applyProtection="1">
      <alignment horizontal="left" vertical="center"/>
      <protection locked="0"/>
    </xf>
    <xf numFmtId="0" fontId="3" fillId="2" borderId="46" xfId="0" applyFont="1" applyFill="1" applyBorder="1" applyAlignment="1" applyProtection="1">
      <alignment horizontal="left" vertical="center"/>
      <protection locked="0"/>
    </xf>
    <xf numFmtId="0" fontId="16" fillId="0" borderId="0" xfId="0" applyFont="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center" vertical="center"/>
    </xf>
    <xf numFmtId="0" fontId="3" fillId="0" borderId="0" xfId="0" applyFont="1" applyAlignment="1">
      <alignment horizontal="center" vertical="center"/>
    </xf>
    <xf numFmtId="0" fontId="16"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6" borderId="18"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16" xfId="0" applyFont="1" applyFill="1" applyBorder="1" applyAlignment="1" applyProtection="1">
      <alignment horizontal="left" vertical="center" wrapText="1"/>
      <protection locked="0"/>
    </xf>
    <xf numFmtId="0" fontId="3" fillId="6" borderId="16" xfId="0" applyFont="1" applyFill="1" applyBorder="1" applyAlignment="1" applyProtection="1">
      <alignment horizontal="left" vertical="center"/>
      <protection locked="0"/>
    </xf>
    <xf numFmtId="0" fontId="3" fillId="6" borderId="17" xfId="0" applyFont="1" applyFill="1" applyBorder="1" applyAlignment="1" applyProtection="1">
      <alignment horizontal="left" vertical="center"/>
      <protection locked="0"/>
    </xf>
    <xf numFmtId="0" fontId="3" fillId="6" borderId="13" xfId="0" applyFont="1" applyFill="1" applyBorder="1" applyAlignment="1">
      <alignment horizontal="center" vertical="center"/>
    </xf>
    <xf numFmtId="0" fontId="3" fillId="6" borderId="14" xfId="0" applyFont="1" applyFill="1" applyBorder="1" applyAlignment="1">
      <alignment horizontal="center" vertical="center"/>
    </xf>
    <xf numFmtId="0" fontId="3" fillId="2" borderId="15"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19" xfId="0" applyFont="1" applyFill="1" applyBorder="1" applyAlignment="1" applyProtection="1">
      <alignment horizontal="left" vertical="center"/>
      <protection locked="0"/>
    </xf>
    <xf numFmtId="0" fontId="3" fillId="2" borderId="27" xfId="0" applyFont="1" applyFill="1" applyBorder="1" applyAlignment="1" applyProtection="1">
      <alignment horizontal="left" vertical="center"/>
      <protection locked="0"/>
    </xf>
    <xf numFmtId="0" fontId="3" fillId="2" borderId="21" xfId="0" applyFont="1" applyFill="1" applyBorder="1" applyAlignment="1" applyProtection="1">
      <alignment horizontal="left" vertical="center"/>
      <protection locked="0"/>
    </xf>
    <xf numFmtId="0" fontId="3" fillId="2" borderId="44" xfId="0" applyFont="1" applyFill="1" applyBorder="1" applyAlignment="1" applyProtection="1">
      <alignment horizontal="left" vertical="center"/>
      <protection locked="0"/>
    </xf>
    <xf numFmtId="176" fontId="3" fillId="2" borderId="27" xfId="0" applyNumberFormat="1" applyFont="1" applyFill="1" applyBorder="1" applyAlignment="1" applyProtection="1">
      <alignment horizontal="left" vertical="center"/>
      <protection locked="0"/>
    </xf>
    <xf numFmtId="176" fontId="3" fillId="2" borderId="21" xfId="0" applyNumberFormat="1" applyFont="1" applyFill="1" applyBorder="1" applyAlignment="1" applyProtection="1">
      <alignment horizontal="left" vertical="center"/>
      <protection locked="0"/>
    </xf>
    <xf numFmtId="176" fontId="3" fillId="2" borderId="44" xfId="0" applyNumberFormat="1" applyFont="1" applyFill="1" applyBorder="1" applyAlignment="1" applyProtection="1">
      <alignment horizontal="left" vertical="center"/>
      <protection locked="0"/>
    </xf>
    <xf numFmtId="0" fontId="3" fillId="2" borderId="28" xfId="0" applyFont="1" applyFill="1" applyBorder="1" applyAlignment="1" applyProtection="1">
      <alignment horizontal="left" vertical="center"/>
      <protection locked="0"/>
    </xf>
    <xf numFmtId="0" fontId="3" fillId="2" borderId="20" xfId="0" applyFont="1" applyFill="1" applyBorder="1" applyAlignment="1" applyProtection="1">
      <alignment horizontal="left" vertical="center"/>
      <protection locked="0"/>
    </xf>
    <xf numFmtId="0" fontId="3" fillId="2" borderId="42" xfId="0" applyFont="1" applyFill="1" applyBorder="1" applyAlignment="1" applyProtection="1">
      <alignment horizontal="left" vertical="center"/>
      <protection locked="0"/>
    </xf>
    <xf numFmtId="0" fontId="3" fillId="6" borderId="16" xfId="0" applyFont="1" applyFill="1" applyBorder="1" applyAlignment="1" applyProtection="1">
      <alignment horizontal="center" vertical="center"/>
      <protection locked="0"/>
    </xf>
    <xf numFmtId="0" fontId="3" fillId="6" borderId="17" xfId="0" applyFont="1" applyFill="1" applyBorder="1" applyAlignment="1" applyProtection="1">
      <alignment horizontal="center" vertical="center"/>
      <protection locked="0"/>
    </xf>
    <xf numFmtId="0" fontId="3" fillId="2" borderId="15"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9" fillId="0" borderId="0" xfId="0" applyFont="1" applyAlignment="1">
      <alignment horizontal="center" vertical="center"/>
    </xf>
    <xf numFmtId="0" fontId="11" fillId="0" borderId="8" xfId="0" applyFont="1" applyBorder="1" applyAlignment="1">
      <alignment horizontal="center" vertical="center"/>
    </xf>
    <xf numFmtId="0" fontId="11" fillId="2" borderId="8" xfId="0" applyFont="1" applyFill="1" applyBorder="1" applyAlignment="1">
      <alignment horizontal="left"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2" xfId="0" applyFont="1" applyBorder="1" applyAlignment="1">
      <alignment horizontal="left" vertical="center" wrapText="1"/>
    </xf>
    <xf numFmtId="0" fontId="11" fillId="0" borderId="20" xfId="0" applyFont="1" applyBorder="1" applyAlignment="1">
      <alignment horizontal="left" vertical="center" wrapText="1"/>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1" fillId="0" borderId="21" xfId="0" applyFont="1" applyBorder="1" applyAlignment="1">
      <alignment horizontal="left" vertical="center" wrapText="1"/>
    </xf>
    <xf numFmtId="0" fontId="11" fillId="0" borderId="25" xfId="0" applyFont="1" applyBorder="1" applyAlignment="1">
      <alignment horizontal="left" vertical="center" wrapText="1"/>
    </xf>
    <xf numFmtId="0" fontId="3" fillId="6" borderId="20" xfId="0" applyFont="1" applyFill="1" applyBorder="1" applyAlignment="1" applyProtection="1">
      <alignment horizontal="center" vertical="center"/>
      <protection locked="0"/>
    </xf>
    <xf numFmtId="0" fontId="3" fillId="6" borderId="40"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32" xfId="0" applyFont="1" applyBorder="1" applyAlignment="1">
      <alignment horizontal="left" vertical="center" wrapText="1"/>
    </xf>
    <xf numFmtId="0" fontId="11" fillId="0" borderId="33" xfId="0" applyFont="1" applyBorder="1" applyAlignment="1">
      <alignment horizontal="left" vertical="center" wrapText="1"/>
    </xf>
    <xf numFmtId="0" fontId="3" fillId="2" borderId="9" xfId="0" applyFont="1" applyFill="1" applyBorder="1" applyAlignment="1" applyProtection="1">
      <alignment horizontal="left" vertical="center"/>
      <protection locked="0"/>
    </xf>
    <xf numFmtId="0" fontId="3" fillId="2" borderId="0" xfId="0" applyFont="1" applyFill="1" applyAlignment="1" applyProtection="1">
      <alignment horizontal="left" vertical="center"/>
      <protection locked="0"/>
    </xf>
    <xf numFmtId="0" fontId="3" fillId="2" borderId="10" xfId="0" applyFont="1" applyFill="1" applyBorder="1" applyAlignment="1" applyProtection="1">
      <alignment horizontal="left" vertical="center"/>
      <protection locked="0"/>
    </xf>
    <xf numFmtId="0" fontId="3" fillId="6" borderId="21" xfId="0" applyFont="1" applyFill="1" applyBorder="1" applyAlignment="1" applyProtection="1">
      <alignment horizontal="center" vertical="center"/>
      <protection locked="0"/>
    </xf>
    <xf numFmtId="0" fontId="3" fillId="6" borderId="26" xfId="0" applyFont="1" applyFill="1" applyBorder="1" applyAlignment="1" applyProtection="1">
      <alignment horizontal="center" vertical="center"/>
      <protection locked="0"/>
    </xf>
    <xf numFmtId="0" fontId="3" fillId="6" borderId="48" xfId="0" applyFont="1" applyFill="1" applyBorder="1" applyAlignment="1">
      <alignment horizontal="center" vertical="center" shrinkToFit="1"/>
    </xf>
    <xf numFmtId="0" fontId="3" fillId="6" borderId="49" xfId="0" applyFont="1" applyFill="1" applyBorder="1" applyAlignment="1">
      <alignment horizontal="center" vertical="center" shrinkToFit="1"/>
    </xf>
    <xf numFmtId="0" fontId="3" fillId="6" borderId="50" xfId="0" applyFont="1" applyFill="1" applyBorder="1" applyAlignment="1">
      <alignment horizontal="center" vertical="center" shrinkToFit="1"/>
    </xf>
    <xf numFmtId="0" fontId="3" fillId="6" borderId="51" xfId="0" applyFont="1" applyFill="1" applyBorder="1" applyAlignment="1">
      <alignment horizontal="center" vertical="center" shrinkToFit="1"/>
    </xf>
    <xf numFmtId="0" fontId="3" fillId="6" borderId="52" xfId="0" applyFont="1" applyFill="1" applyBorder="1" applyAlignment="1">
      <alignment horizontal="center" vertical="center" shrinkToFit="1"/>
    </xf>
    <xf numFmtId="0" fontId="3" fillId="6" borderId="47" xfId="0" applyFont="1" applyFill="1" applyBorder="1" applyAlignment="1">
      <alignment horizontal="center" vertical="center"/>
    </xf>
    <xf numFmtId="0" fontId="3" fillId="6" borderId="29" xfId="0" applyFont="1" applyFill="1" applyBorder="1" applyAlignment="1">
      <alignment horizontal="center" vertical="center"/>
    </xf>
    <xf numFmtId="0" fontId="3" fillId="6" borderId="18"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0" borderId="0" xfId="0" applyFont="1" applyAlignment="1">
      <alignment horizontal="left" vertical="top" shrinkToFit="1"/>
    </xf>
    <xf numFmtId="0" fontId="3" fillId="0" borderId="35" xfId="0" applyFont="1" applyBorder="1" applyAlignment="1">
      <alignment horizontal="left" vertical="center" wrapText="1"/>
    </xf>
    <xf numFmtId="0" fontId="3" fillId="0" borderId="3" xfId="0" applyFont="1" applyBorder="1" applyAlignment="1">
      <alignment horizontal="left" wrapText="1"/>
    </xf>
    <xf numFmtId="0" fontId="3" fillId="6" borderId="21" xfId="0" applyFont="1" applyFill="1" applyBorder="1" applyAlignment="1" applyProtection="1">
      <alignment horizontal="left" vertical="center" wrapText="1"/>
      <protection locked="0"/>
    </xf>
    <xf numFmtId="0" fontId="3" fillId="6" borderId="21" xfId="0" applyFont="1" applyFill="1" applyBorder="1" applyAlignment="1" applyProtection="1">
      <alignment horizontal="left" vertical="center"/>
      <protection locked="0"/>
    </xf>
    <xf numFmtId="0" fontId="3" fillId="6" borderId="26" xfId="0" applyFont="1" applyFill="1" applyBorder="1" applyAlignment="1" applyProtection="1">
      <alignment horizontal="left" vertical="center"/>
      <protection locked="0"/>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6" borderId="15" xfId="0" applyFont="1" applyFill="1" applyBorder="1" applyAlignment="1" applyProtection="1">
      <alignment horizontal="left" vertical="center"/>
      <protection locked="0"/>
    </xf>
    <xf numFmtId="0" fontId="7" fillId="6" borderId="13" xfId="0" applyFont="1" applyFill="1" applyBorder="1" applyAlignment="1">
      <alignment horizontal="center"/>
    </xf>
    <xf numFmtId="0" fontId="7" fillId="6" borderId="14" xfId="0" applyFont="1" applyFill="1" applyBorder="1" applyAlignment="1">
      <alignment horizontal="center"/>
    </xf>
  </cellXfs>
  <cellStyles count="3">
    <cellStyle name="ハイパーリンク" xfId="2" builtinId="8"/>
    <cellStyle name="標準" xfId="0" builtinId="0"/>
    <cellStyle name="標準 2" xfId="1" xr:uid="{84DDE65C-601E-4F42-A87D-6D52E8E861B6}"/>
  </cellStyles>
  <dxfs count="2">
    <dxf>
      <fill>
        <patternFill>
          <bgColor theme="9" tint="0.59996337778862885"/>
        </patternFill>
      </fill>
    </dxf>
    <dxf>
      <fill>
        <patternFill patternType="solid">
          <bgColor theme="0"/>
        </patternFill>
      </fill>
    </dxf>
  </dxfs>
  <tableStyles count="0" defaultTableStyle="TableStyleMedium2" defaultPivotStyle="PivotStyleLight16"/>
  <colors>
    <mruColors>
      <color rgb="FFEBF6F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A$34"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fmlaLink="$AA$29" lockText="1" noThreeD="1"/>
</file>

<file path=xl/ctrlProps/ctrlProp4.xml><?xml version="1.0" encoding="utf-8"?>
<formControlPr xmlns="http://schemas.microsoft.com/office/spreadsheetml/2009/9/main" objectType="CheckBox" fmlaLink="$AA$81" lockText="1" noThreeD="1"/>
</file>

<file path=xl/ctrlProps/ctrlProp5.xml><?xml version="1.0" encoding="utf-8"?>
<formControlPr xmlns="http://schemas.microsoft.com/office/spreadsheetml/2009/9/main" objectType="CheckBox" fmlaLink="$AA$80" lockText="1" noThreeD="1"/>
</file>

<file path=xl/ctrlProps/ctrlProp6.xml><?xml version="1.0" encoding="utf-8"?>
<formControlPr xmlns="http://schemas.microsoft.com/office/spreadsheetml/2009/9/main" objectType="CheckBox" fmlaLink="$AA$82" lockText="1" noThreeD="1"/>
</file>

<file path=xl/ctrlProps/ctrlProp7.xml><?xml version="1.0" encoding="utf-8"?>
<formControlPr xmlns="http://schemas.microsoft.com/office/spreadsheetml/2009/9/main" objectType="CheckBox" fmlaLink="$AA$54" lockText="1" noThreeD="1"/>
</file>

<file path=xl/ctrlProps/ctrlProp8.xml><?xml version="1.0" encoding="utf-8"?>
<formControlPr xmlns="http://schemas.microsoft.com/office/spreadsheetml/2009/9/main" objectType="CheckBox" fmlaLink="$AA$55" lockText="1" noThreeD="1"/>
</file>

<file path=xl/ctrlProps/ctrlProp9.xml><?xml version="1.0" encoding="utf-8"?>
<formControlPr xmlns="http://schemas.microsoft.com/office/spreadsheetml/2009/9/main" objectType="CheckBox" fmlaLink="$AA$58" lockText="1" noThreeD="1"/>
</file>

<file path=xl/ctrlProps/ctrlProp10.xml><?xml version="1.0" encoding="utf-8"?>
<formControlPr xmlns="http://schemas.microsoft.com/office/spreadsheetml/2009/9/main" objectType="CheckBox" fmlaLink="$AA$59" lockText="1" noThreeD="1"/>
</file>

<file path=xl/ctrlProps/ctrlProp11.xml><?xml version="1.0" encoding="utf-8"?>
<formControlPr xmlns="http://schemas.microsoft.com/office/spreadsheetml/2009/9/main" objectType="CheckBox" fmlaLink="$AA$60" lockText="1" noThreeD="1"/>
</file>

<file path=xl/ctrlProps/ctrlProp12.xml><?xml version="1.0" encoding="utf-8"?>
<formControlPr xmlns="http://schemas.microsoft.com/office/spreadsheetml/2009/9/main" objectType="CheckBox" fmlaLink="$AA$66" lockText="1" noThreeD="1"/>
</file>

<file path=xl/ctrlProps/ctrlProp13.xml><?xml version="1.0" encoding="utf-8"?>
<formControlPr xmlns="http://schemas.microsoft.com/office/spreadsheetml/2009/9/main" objectType="CheckBox" fmlaLink="$AA$67" lockText="1" noThreeD="1"/>
</file>

<file path=xl/ctrlProps/ctrlProp14.xml><?xml version="1.0" encoding="utf-8"?>
<formControlPr xmlns="http://schemas.microsoft.com/office/spreadsheetml/2009/9/main" objectType="CheckBox" fmlaLink="$AA$68" lockText="1" noThreeD="1"/>
</file>

<file path=xl/ctrlProps/ctrlProp15.xml><?xml version="1.0" encoding="utf-8"?>
<formControlPr xmlns="http://schemas.microsoft.com/office/spreadsheetml/2009/9/main" objectType="CheckBox" fmlaLink="$AA$69" lockText="1" noThreeD="1"/>
</file>

<file path=xl/ctrlProps/ctrlProp16.xml><?xml version="1.0" encoding="utf-8"?>
<formControlPr xmlns="http://schemas.microsoft.com/office/spreadsheetml/2009/9/main" objectType="CheckBox" fmlaLink="$AA$56" lockText="1" noThreeD="1"/>
</file>

<file path=xl/ctrlProps/ctrlProp17.xml><?xml version="1.0" encoding="utf-8"?>
<formControlPr xmlns="http://schemas.microsoft.com/office/spreadsheetml/2009/9/main" objectType="CheckBox" fmlaLink="$AA$57" lockText="1" noThreeD="1"/>
</file>

<file path=xl/ctrlProps/ctrlProp18.xml><?xml version="1.0" encoding="utf-8"?>
<formControlPr xmlns="http://schemas.microsoft.com/office/spreadsheetml/2009/9/main" objectType="CheckBox" fmlaLink="$AA$84" lockText="1" noThreeD="1"/>
</file>

<file path=xl/ctrlProps/ctrlProp19.xml><?xml version="1.0" encoding="utf-8"?>
<formControlPr xmlns="http://schemas.microsoft.com/office/spreadsheetml/2009/9/main" objectType="CheckBox" fmlaLink="$AA$83" lockText="1" noThreeD="1"/>
</file>

<file path=xl/ctrlProps/ctrlProp20.xml><?xml version="1.0" encoding="utf-8"?>
<formControlPr xmlns="http://schemas.microsoft.com/office/spreadsheetml/2009/9/main" objectType="CheckBox" fmlaLink="$AA$85" lockText="1" noThreeD="1"/>
</file>

<file path=xl/ctrlProps/ctrlProp21.xml><?xml version="1.0" encoding="utf-8"?>
<formControlPr xmlns="http://schemas.microsoft.com/office/spreadsheetml/2009/9/main" objectType="CheckBox" fmlaLink="$AA$8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33</xdr:row>
          <xdr:rowOff>9525</xdr:rowOff>
        </xdr:from>
        <xdr:to>
          <xdr:col>10</xdr:col>
          <xdr:colOff>419100</xdr:colOff>
          <xdr:row>33</xdr:row>
          <xdr:rowOff>257175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28</xdr:row>
          <xdr:rowOff>9525</xdr:rowOff>
        </xdr:from>
        <xdr:to>
          <xdr:col>10</xdr:col>
          <xdr:colOff>419100</xdr:colOff>
          <xdr:row>28</xdr:row>
          <xdr:rowOff>257175</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476251</xdr:colOff>
      <xdr:row>32</xdr:row>
      <xdr:rowOff>19050</xdr:rowOff>
    </xdr:from>
    <xdr:to>
      <xdr:col>14</xdr:col>
      <xdr:colOff>19051</xdr:colOff>
      <xdr:row>32</xdr:row>
      <xdr:rowOff>409575</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714376" y="8039100"/>
          <a:ext cx="5753100" cy="390525"/>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466726</xdr:colOff>
      <xdr:row>92</xdr:row>
      <xdr:rowOff>0</xdr:rowOff>
    </xdr:from>
    <xdr:to>
      <xdr:col>14</xdr:col>
      <xdr:colOff>16426</xdr:colOff>
      <xdr:row>93</xdr:row>
      <xdr:rowOff>3675</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704851" y="24022050"/>
          <a:ext cx="5760000" cy="918075"/>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466726</xdr:colOff>
      <xdr:row>89</xdr:row>
      <xdr:rowOff>1</xdr:rowOff>
    </xdr:from>
    <xdr:to>
      <xdr:col>14</xdr:col>
      <xdr:colOff>16426</xdr:colOff>
      <xdr:row>89</xdr:row>
      <xdr:rowOff>885825</xdr:rowOff>
    </xdr:to>
    <xdr:sp macro="" textlink="">
      <xdr:nvSpPr>
        <xdr:cNvPr id="12" name="大かっこ 11">
          <a:extLst>
            <a:ext uri="{FF2B5EF4-FFF2-40B4-BE49-F238E27FC236}">
              <a16:creationId xmlns:a16="http://schemas.microsoft.com/office/drawing/2014/main" id="{771D7737-0E5C-4604-82CC-6EF8568B44F9}"/>
            </a:ext>
          </a:extLst>
        </xdr:cNvPr>
        <xdr:cNvSpPr/>
      </xdr:nvSpPr>
      <xdr:spPr>
        <a:xfrm>
          <a:off x="704851" y="14763751"/>
          <a:ext cx="5845725" cy="885824"/>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466726</xdr:colOff>
      <xdr:row>71</xdr:row>
      <xdr:rowOff>1</xdr:rowOff>
    </xdr:from>
    <xdr:to>
      <xdr:col>14</xdr:col>
      <xdr:colOff>16426</xdr:colOff>
      <xdr:row>71</xdr:row>
      <xdr:rowOff>1095375</xdr:rowOff>
    </xdr:to>
    <xdr:sp macro="" textlink="">
      <xdr:nvSpPr>
        <xdr:cNvPr id="14" name="大かっこ 13">
          <a:extLst>
            <a:ext uri="{FF2B5EF4-FFF2-40B4-BE49-F238E27FC236}">
              <a16:creationId xmlns:a16="http://schemas.microsoft.com/office/drawing/2014/main" id="{55677F13-F6BB-491C-935F-651A7FF6F9D9}"/>
            </a:ext>
          </a:extLst>
        </xdr:cNvPr>
        <xdr:cNvSpPr/>
      </xdr:nvSpPr>
      <xdr:spPr>
        <a:xfrm>
          <a:off x="704851" y="11934826"/>
          <a:ext cx="5845725" cy="1095374"/>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28</xdr:row>
          <xdr:rowOff>9525</xdr:rowOff>
        </xdr:from>
        <xdr:to>
          <xdr:col>10</xdr:col>
          <xdr:colOff>419100</xdr:colOff>
          <xdr:row>28</xdr:row>
          <xdr:rowOff>257175</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79</xdr:row>
          <xdr:rowOff>238125</xdr:rowOff>
        </xdr:from>
        <xdr:to>
          <xdr:col>4</xdr:col>
          <xdr:colOff>390525</xdr:colOff>
          <xdr:row>80</xdr:row>
          <xdr:rowOff>228600</xdr:rowOff>
        </xdr:to>
        <xdr:sp macro="" textlink="">
          <xdr:nvSpPr>
            <xdr:cNvPr id="2349" name="Check Box 301" hidden="1">
              <a:extLst>
                <a:ext uri="{63B3BB69-23CF-44E3-9099-C40C66FF867C}">
                  <a14:compatExt spid="_x0000_s2349"/>
                </a:ext>
                <a:ext uri="{FF2B5EF4-FFF2-40B4-BE49-F238E27FC236}">
                  <a16:creationId xmlns:a16="http://schemas.microsoft.com/office/drawing/2014/main" id="{00000000-0008-0000-0000-00002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面接中の沈黙への対応方法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79</xdr:row>
          <xdr:rowOff>0</xdr:rowOff>
        </xdr:from>
        <xdr:to>
          <xdr:col>4</xdr:col>
          <xdr:colOff>152400</xdr:colOff>
          <xdr:row>79</xdr:row>
          <xdr:rowOff>238125</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0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面接時の信頼関係の築き方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80</xdr:row>
          <xdr:rowOff>228600</xdr:rowOff>
        </xdr:from>
        <xdr:to>
          <xdr:col>5</xdr:col>
          <xdr:colOff>276225</xdr:colOff>
          <xdr:row>81</xdr:row>
          <xdr:rowOff>219075</xdr:rowOff>
        </xdr:to>
        <xdr:sp macro="" textlink="">
          <xdr:nvSpPr>
            <xdr:cNvPr id="2351" name="Check Box 303" hidden="1">
              <a:extLst>
                <a:ext uri="{63B3BB69-23CF-44E3-9099-C40C66FF867C}">
                  <a14:compatExt spid="_x0000_s2351"/>
                </a:ext>
                <a:ext uri="{FF2B5EF4-FFF2-40B4-BE49-F238E27FC236}">
                  <a16:creationId xmlns:a16="http://schemas.microsoft.com/office/drawing/2014/main" id="{00000000-0008-0000-0000-00002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話しづらいテーマへのアプローチ方法（ハラスメントや職場の人間関係など）</a:t>
              </a:r>
            </a:p>
          </xdr:txBody>
        </xdr:sp>
        <xdr:clientData/>
      </xdr:twoCellAnchor>
    </mc:Choice>
    <mc:Fallback/>
  </mc:AlternateContent>
  <xdr:twoCellAnchor>
    <xdr:from>
      <xdr:col>1</xdr:col>
      <xdr:colOff>466726</xdr:colOff>
      <xdr:row>62</xdr:row>
      <xdr:rowOff>1</xdr:rowOff>
    </xdr:from>
    <xdr:to>
      <xdr:col>14</xdr:col>
      <xdr:colOff>16426</xdr:colOff>
      <xdr:row>62</xdr:row>
      <xdr:rowOff>885825</xdr:rowOff>
    </xdr:to>
    <xdr:sp macro="" textlink="">
      <xdr:nvSpPr>
        <xdr:cNvPr id="3" name="大かっこ 2">
          <a:extLst>
            <a:ext uri="{FF2B5EF4-FFF2-40B4-BE49-F238E27FC236}">
              <a16:creationId xmlns:a16="http://schemas.microsoft.com/office/drawing/2014/main" id="{09FE6D13-B16B-44D7-BDC2-A7EB9EF5F937}"/>
            </a:ext>
          </a:extLst>
        </xdr:cNvPr>
        <xdr:cNvSpPr/>
      </xdr:nvSpPr>
      <xdr:spPr>
        <a:xfrm>
          <a:off x="704851" y="20459701"/>
          <a:ext cx="8322225" cy="885824"/>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219075</xdr:colOff>
          <xdr:row>65</xdr:row>
          <xdr:rowOff>66675</xdr:rowOff>
        </xdr:from>
        <xdr:to>
          <xdr:col>3</xdr:col>
          <xdr:colOff>238125</xdr:colOff>
          <xdr:row>66</xdr:row>
          <xdr:rowOff>28575</xdr:rowOff>
        </xdr:to>
        <xdr:sp macro="" textlink="">
          <xdr:nvSpPr>
            <xdr:cNvPr id="2364" name="Check Box 316" hidden="1">
              <a:extLst>
                <a:ext uri="{63B3BB69-23CF-44E3-9099-C40C66FF867C}">
                  <a14:compatExt spid="_x0000_s2364"/>
                </a:ext>
                <a:ext uri="{FF2B5EF4-FFF2-40B4-BE49-F238E27FC236}">
                  <a16:creationId xmlns:a16="http://schemas.microsoft.com/office/drawing/2014/main" id="{00000000-0008-0000-0000-00003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面接マニュアルや基本シナリオの作成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66</xdr:row>
          <xdr:rowOff>66675</xdr:rowOff>
        </xdr:from>
        <xdr:to>
          <xdr:col>2</xdr:col>
          <xdr:colOff>1581150</xdr:colOff>
          <xdr:row>67</xdr:row>
          <xdr:rowOff>28575</xdr:rowOff>
        </xdr:to>
        <xdr:sp macro="" textlink="">
          <xdr:nvSpPr>
            <xdr:cNvPr id="2366" name="Check Box 318" hidden="1">
              <a:extLst>
                <a:ext uri="{63B3BB69-23CF-44E3-9099-C40C66FF867C}">
                  <a14:compatExt spid="_x0000_s2366"/>
                </a:ext>
                <a:ext uri="{FF2B5EF4-FFF2-40B4-BE49-F238E27FC236}">
                  <a16:creationId xmlns:a16="http://schemas.microsoft.com/office/drawing/2014/main" id="{00000000-0008-0000-0000-00003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ケース検討会の実施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67</xdr:row>
          <xdr:rowOff>57150</xdr:rowOff>
        </xdr:from>
        <xdr:to>
          <xdr:col>3</xdr:col>
          <xdr:colOff>161925</xdr:colOff>
          <xdr:row>68</xdr:row>
          <xdr:rowOff>19050</xdr:rowOff>
        </xdr:to>
        <xdr:sp macro="" textlink="">
          <xdr:nvSpPr>
            <xdr:cNvPr id="2367" name="Check Box 319" hidden="1">
              <a:extLst>
                <a:ext uri="{63B3BB69-23CF-44E3-9099-C40C66FF867C}">
                  <a14:compatExt spid="_x0000_s2367"/>
                </a:ext>
                <a:ext uri="{FF2B5EF4-FFF2-40B4-BE49-F238E27FC236}">
                  <a16:creationId xmlns:a16="http://schemas.microsoft.com/office/drawing/2014/main" id="{00000000-0008-0000-0000-00003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面接評価シートや質問事例集の作成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68</xdr:row>
          <xdr:rowOff>57150</xdr:rowOff>
        </xdr:from>
        <xdr:to>
          <xdr:col>3</xdr:col>
          <xdr:colOff>142875</xdr:colOff>
          <xdr:row>69</xdr:row>
          <xdr:rowOff>9525</xdr:rowOff>
        </xdr:to>
        <xdr:sp macro="" textlink="">
          <xdr:nvSpPr>
            <xdr:cNvPr id="2368" name="Check Box 320" hidden="1">
              <a:extLst>
                <a:ext uri="{63B3BB69-23CF-44E3-9099-C40C66FF867C}">
                  <a14:compatExt spid="_x0000_s2368"/>
                </a:ext>
                <a:ext uri="{FF2B5EF4-FFF2-40B4-BE49-F238E27FC236}">
                  <a16:creationId xmlns:a16="http://schemas.microsoft.com/office/drawing/2014/main" id="{00000000-0008-0000-0000-00004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面接技法の研修会の開催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53</xdr:row>
          <xdr:rowOff>66675</xdr:rowOff>
        </xdr:from>
        <xdr:to>
          <xdr:col>2</xdr:col>
          <xdr:colOff>1314450</xdr:colOff>
          <xdr:row>54</xdr:row>
          <xdr:rowOff>47625</xdr:rowOff>
        </xdr:to>
        <xdr:sp macro="" textlink="">
          <xdr:nvSpPr>
            <xdr:cNvPr id="2354" name="Check Box 306" hidden="1">
              <a:extLst>
                <a:ext uri="{63B3BB69-23CF-44E3-9099-C40C66FF867C}">
                  <a14:compatExt spid="_x0000_s2354"/>
                </a:ext>
                <a:ext uri="{FF2B5EF4-FFF2-40B4-BE49-F238E27FC236}">
                  <a16:creationId xmlns:a16="http://schemas.microsoft.com/office/drawing/2014/main" id="{00000000-0008-0000-0000-00003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特定保健指導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54</xdr:row>
          <xdr:rowOff>28575</xdr:rowOff>
        </xdr:from>
        <xdr:to>
          <xdr:col>2</xdr:col>
          <xdr:colOff>1666875</xdr:colOff>
          <xdr:row>55</xdr:row>
          <xdr:rowOff>19050</xdr:rowOff>
        </xdr:to>
        <xdr:sp macro="" textlink="">
          <xdr:nvSpPr>
            <xdr:cNvPr id="2357" name="Check Box 309" hidden="1">
              <a:extLst>
                <a:ext uri="{63B3BB69-23CF-44E3-9099-C40C66FF867C}">
                  <a14:compatExt spid="_x0000_s2357"/>
                </a:ext>
                <a:ext uri="{FF2B5EF4-FFF2-40B4-BE49-F238E27FC236}">
                  <a16:creationId xmlns:a16="http://schemas.microsoft.com/office/drawing/2014/main" id="{00000000-0008-0000-0000-00003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心身の健康相談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57</xdr:row>
          <xdr:rowOff>19050</xdr:rowOff>
        </xdr:from>
        <xdr:to>
          <xdr:col>2</xdr:col>
          <xdr:colOff>1190625</xdr:colOff>
          <xdr:row>58</xdr:row>
          <xdr:rowOff>0</xdr:rowOff>
        </xdr:to>
        <xdr:sp macro="" textlink="">
          <xdr:nvSpPr>
            <xdr:cNvPr id="2358" name="Check Box 310" hidden="1">
              <a:extLst>
                <a:ext uri="{63B3BB69-23CF-44E3-9099-C40C66FF867C}">
                  <a14:compatExt spid="_x0000_s2358"/>
                </a:ext>
                <a:ext uri="{FF2B5EF4-FFF2-40B4-BE49-F238E27FC236}">
                  <a16:creationId xmlns:a16="http://schemas.microsoft.com/office/drawing/2014/main" id="{00000000-0008-0000-0000-00003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管理監督者向け相談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58</xdr:row>
          <xdr:rowOff>28575</xdr:rowOff>
        </xdr:from>
        <xdr:to>
          <xdr:col>2</xdr:col>
          <xdr:colOff>1390650</xdr:colOff>
          <xdr:row>59</xdr:row>
          <xdr:rowOff>19050</xdr:rowOff>
        </xdr:to>
        <xdr:sp macro="" textlink="">
          <xdr:nvSpPr>
            <xdr:cNvPr id="2361" name="Check Box 313" hidden="1">
              <a:extLst>
                <a:ext uri="{63B3BB69-23CF-44E3-9099-C40C66FF867C}">
                  <a14:compatExt spid="_x0000_s2361"/>
                </a:ext>
                <a:ext uri="{FF2B5EF4-FFF2-40B4-BE49-F238E27FC236}">
                  <a16:creationId xmlns:a16="http://schemas.microsoft.com/office/drawing/2014/main" id="{00000000-0008-0000-0000-00003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新規採用者向け相談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59</xdr:row>
          <xdr:rowOff>38100</xdr:rowOff>
        </xdr:from>
        <xdr:to>
          <xdr:col>2</xdr:col>
          <xdr:colOff>1123950</xdr:colOff>
          <xdr:row>60</xdr:row>
          <xdr:rowOff>19050</xdr:rowOff>
        </xdr:to>
        <xdr:sp macro="" textlink="">
          <xdr:nvSpPr>
            <xdr:cNvPr id="2362" name="Check Box 314" hidden="1">
              <a:extLst>
                <a:ext uri="{63B3BB69-23CF-44E3-9099-C40C66FF867C}">
                  <a14:compatExt spid="_x0000_s2362"/>
                </a:ext>
                <a:ext uri="{FF2B5EF4-FFF2-40B4-BE49-F238E27FC236}">
                  <a16:creationId xmlns:a16="http://schemas.microsoft.com/office/drawing/2014/main" id="{00000000-0008-0000-0000-00003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休職者・復職支援面談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55</xdr:row>
          <xdr:rowOff>9525</xdr:rowOff>
        </xdr:from>
        <xdr:to>
          <xdr:col>3</xdr:col>
          <xdr:colOff>219075</xdr:colOff>
          <xdr:row>56</xdr:row>
          <xdr:rowOff>0</xdr:rowOff>
        </xdr:to>
        <xdr:sp macro="" textlink="">
          <xdr:nvSpPr>
            <xdr:cNvPr id="2369" name="Check Box 321" hidden="1">
              <a:extLst>
                <a:ext uri="{63B3BB69-23CF-44E3-9099-C40C66FF867C}">
                  <a14:compatExt spid="_x0000_s2369"/>
                </a:ext>
                <a:ext uri="{FF2B5EF4-FFF2-40B4-BE49-F238E27FC236}">
                  <a16:creationId xmlns:a16="http://schemas.microsoft.com/office/drawing/2014/main" id="{00000000-0008-0000-0000-00004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長時間労働者との面接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56</xdr:row>
          <xdr:rowOff>19050</xdr:rowOff>
        </xdr:from>
        <xdr:to>
          <xdr:col>2</xdr:col>
          <xdr:colOff>1800225</xdr:colOff>
          <xdr:row>57</xdr:row>
          <xdr:rowOff>0</xdr:rowOff>
        </xdr:to>
        <xdr:sp macro="" textlink="">
          <xdr:nvSpPr>
            <xdr:cNvPr id="2370" name="Check Box 322" hidden="1">
              <a:extLst>
                <a:ext uri="{63B3BB69-23CF-44E3-9099-C40C66FF867C}">
                  <a14:compatExt spid="_x0000_s2370"/>
                </a:ext>
                <a:ext uri="{FF2B5EF4-FFF2-40B4-BE49-F238E27FC236}">
                  <a16:creationId xmlns:a16="http://schemas.microsoft.com/office/drawing/2014/main" id="{00000000-0008-0000-0000-00004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ストレスチェック関連の面接</a:t>
              </a:r>
            </a:p>
          </xdr:txBody>
        </xdr:sp>
        <xdr:clientData/>
      </xdr:twoCellAnchor>
    </mc:Choice>
    <mc:Fallback/>
  </mc:AlternateContent>
  <xdr:twoCellAnchor>
    <xdr:from>
      <xdr:col>1</xdr:col>
      <xdr:colOff>466726</xdr:colOff>
      <xdr:row>74</xdr:row>
      <xdr:rowOff>1</xdr:rowOff>
    </xdr:from>
    <xdr:to>
      <xdr:col>14</xdr:col>
      <xdr:colOff>16426</xdr:colOff>
      <xdr:row>74</xdr:row>
      <xdr:rowOff>1095375</xdr:rowOff>
    </xdr:to>
    <xdr:sp macro="" textlink="">
      <xdr:nvSpPr>
        <xdr:cNvPr id="5" name="大かっこ 4">
          <a:extLst>
            <a:ext uri="{FF2B5EF4-FFF2-40B4-BE49-F238E27FC236}">
              <a16:creationId xmlns:a16="http://schemas.microsoft.com/office/drawing/2014/main" id="{B6EBCD2A-B16B-4DA7-A3A0-7641E4E37E0D}"/>
            </a:ext>
          </a:extLst>
        </xdr:cNvPr>
        <xdr:cNvSpPr/>
      </xdr:nvSpPr>
      <xdr:spPr>
        <a:xfrm>
          <a:off x="704851" y="20373976"/>
          <a:ext cx="8322225" cy="1095374"/>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219075</xdr:colOff>
          <xdr:row>83</xdr:row>
          <xdr:rowOff>19050</xdr:rowOff>
        </xdr:from>
        <xdr:to>
          <xdr:col>2</xdr:col>
          <xdr:colOff>1762125</xdr:colOff>
          <xdr:row>84</xdr:row>
          <xdr:rowOff>19050</xdr:rowOff>
        </xdr:to>
        <xdr:sp macro="" textlink="">
          <xdr:nvSpPr>
            <xdr:cNvPr id="2374" name="Check Box 326" hidden="1">
              <a:extLst>
                <a:ext uri="{63B3BB69-23CF-44E3-9099-C40C66FF867C}">
                  <a14:compatExt spid="_x0000_s2374"/>
                </a:ext>
                <a:ext uri="{FF2B5EF4-FFF2-40B4-BE49-F238E27FC236}">
                  <a16:creationId xmlns:a16="http://schemas.microsoft.com/office/drawing/2014/main" id="{00000000-0008-0000-0000-00004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面接場面での保健師の役割とその対応範囲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81</xdr:row>
          <xdr:rowOff>228600</xdr:rowOff>
        </xdr:from>
        <xdr:to>
          <xdr:col>3</xdr:col>
          <xdr:colOff>333375</xdr:colOff>
          <xdr:row>82</xdr:row>
          <xdr:rowOff>219075</xdr:rowOff>
        </xdr:to>
        <xdr:sp macro="" textlink="">
          <xdr:nvSpPr>
            <xdr:cNvPr id="2375" name="Check Box 327" hidden="1">
              <a:extLst>
                <a:ext uri="{63B3BB69-23CF-44E3-9099-C40C66FF867C}">
                  <a14:compatExt spid="_x0000_s2375"/>
                </a:ext>
                <a:ext uri="{FF2B5EF4-FFF2-40B4-BE49-F238E27FC236}">
                  <a16:creationId xmlns:a16="http://schemas.microsoft.com/office/drawing/2014/main" id="{00000000-0008-0000-0000-00004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相手の状況や性格などを適切に把握する方法</a:t>
              </a:r>
            </a:p>
          </xdr:txBody>
        </xdr:sp>
        <xdr:clientData/>
      </xdr:twoCellAnchor>
    </mc:Choice>
    <mc:Fallback/>
  </mc:AlternateContent>
  <xdr:twoCellAnchor>
    <xdr:from>
      <xdr:col>1</xdr:col>
      <xdr:colOff>466726</xdr:colOff>
      <xdr:row>77</xdr:row>
      <xdr:rowOff>1</xdr:rowOff>
    </xdr:from>
    <xdr:to>
      <xdr:col>14</xdr:col>
      <xdr:colOff>16426</xdr:colOff>
      <xdr:row>77</xdr:row>
      <xdr:rowOff>1095375</xdr:rowOff>
    </xdr:to>
    <xdr:sp macro="" textlink="">
      <xdr:nvSpPr>
        <xdr:cNvPr id="2" name="大かっこ 1">
          <a:extLst>
            <a:ext uri="{FF2B5EF4-FFF2-40B4-BE49-F238E27FC236}">
              <a16:creationId xmlns:a16="http://schemas.microsoft.com/office/drawing/2014/main" id="{E17FE500-13B2-4AA4-BD73-154C8CDB26B5}"/>
            </a:ext>
          </a:extLst>
        </xdr:cNvPr>
        <xdr:cNvSpPr/>
      </xdr:nvSpPr>
      <xdr:spPr>
        <a:xfrm>
          <a:off x="704851" y="21278851"/>
          <a:ext cx="8322225" cy="1095374"/>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219075</xdr:colOff>
          <xdr:row>84</xdr:row>
          <xdr:rowOff>66675</xdr:rowOff>
        </xdr:from>
        <xdr:to>
          <xdr:col>3</xdr:col>
          <xdr:colOff>390525</xdr:colOff>
          <xdr:row>85</xdr:row>
          <xdr:rowOff>19050</xdr:rowOff>
        </xdr:to>
        <xdr:sp macro="" textlink="">
          <xdr:nvSpPr>
            <xdr:cNvPr id="2376" name="Check Box 328" hidden="1">
              <a:extLst>
                <a:ext uri="{63B3BB69-23CF-44E3-9099-C40C66FF867C}">
                  <a14:compatExt spid="_x0000_s2376"/>
                </a:ext>
                <a:ext uri="{FF2B5EF4-FFF2-40B4-BE49-F238E27FC236}">
                  <a16:creationId xmlns:a16="http://schemas.microsoft.com/office/drawing/2014/main" id="{00000000-0008-0000-0000-00004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自殺念慮のある職員への対応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85</xdr:row>
          <xdr:rowOff>104775</xdr:rowOff>
        </xdr:from>
        <xdr:to>
          <xdr:col>4</xdr:col>
          <xdr:colOff>504825</xdr:colOff>
          <xdr:row>86</xdr:row>
          <xdr:rowOff>85725</xdr:rowOff>
        </xdr:to>
        <xdr:sp macro="" textlink="">
          <xdr:nvSpPr>
            <xdr:cNvPr id="2377" name="Check Box 329" hidden="1">
              <a:extLst>
                <a:ext uri="{63B3BB69-23CF-44E3-9099-C40C66FF867C}">
                  <a14:compatExt spid="_x0000_s2377"/>
                </a:ext>
                <a:ext uri="{FF2B5EF4-FFF2-40B4-BE49-F238E27FC236}">
                  <a16:creationId xmlns:a16="http://schemas.microsoft.com/office/drawing/2014/main" id="{00000000-0008-0000-0000-00004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アルコール依存症等の治療への動機づけが必要な方との面接</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solidFill>
            <a:srgbClr val="000000"/>
          </a:solidFill>
          <a:miter lim="800000"/>
          <a:headEnd/>
          <a:tailEnd/>
        </a:ln>
      </a:spPr>
      <a:bodyPr vertOverflow="clip" wrap="square" lIns="27432" tIns="18288" rIns="0" bIns="0" anchor="t" upright="1"/>
      <a:lstStyle>
        <a:defPPr algn="l" rtl="0">
          <a:defRPr sz="1100" b="0" i="0" u="none" strike="noStrike" baseline="0">
            <a:solidFill>
              <a:srgbClr val="000000"/>
            </a:solidFill>
            <a:latin typeface="ＭＳ Ｐゴシック"/>
            <a:ea typeface="ＭＳ Ｐゴシック"/>
          </a:defRPr>
        </a:defPPr>
      </a:lst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114"/>
  <sheetViews>
    <sheetView showGridLines="0" tabSelected="1" topLeftCell="E52" zoomScaleNormal="100" zoomScaleSheetLayoutView="100" workbookViewId="0">
      <selection activeCell="AK13" sqref="AK13"/>
    </sheetView>
  </sheetViews>
  <sheetFormatPr defaultColWidth="5.625" defaultRowHeight="18" customHeight="1" x14ac:dyDescent="0.15"/>
  <cols>
    <col min="1" max="1" width="3.125" style="1" customWidth="1"/>
    <col min="2" max="2" width="6.875" style="1" customWidth="1"/>
    <col min="3" max="3" width="28.125" style="1" customWidth="1"/>
    <col min="4" max="4" width="6.5" style="1" bestFit="1" customWidth="1"/>
    <col min="5" max="5" width="13" style="1" bestFit="1" customWidth="1"/>
    <col min="6" max="6" width="16" style="1" customWidth="1"/>
    <col min="7" max="7" width="7.375" style="1" customWidth="1"/>
    <col min="8" max="8" width="6.5" style="1" customWidth="1"/>
    <col min="9" max="10" width="5.625" style="1" customWidth="1"/>
    <col min="11" max="11" width="6.5" style="1" customWidth="1"/>
    <col min="12" max="16" width="5.625" style="1" customWidth="1"/>
    <col min="17" max="22" width="5.625" style="1" hidden="1" customWidth="1"/>
    <col min="23" max="23" width="12.25" style="1" hidden="1" customWidth="1"/>
    <col min="24" max="24" width="9.5" style="1" hidden="1" customWidth="1"/>
    <col min="25" max="25" width="5.625" style="1" hidden="1" customWidth="1"/>
    <col min="26" max="26" width="0" style="1" hidden="1" customWidth="1"/>
    <col min="27" max="27" width="5.875" style="1" hidden="1" customWidth="1"/>
    <col min="28" max="30" width="5.625" style="1" hidden="1" customWidth="1"/>
    <col min="31" max="32" width="0" style="1" hidden="1" customWidth="1"/>
    <col min="33" max="16384" width="5.625" style="1"/>
  </cols>
  <sheetData>
    <row r="1" spans="1:15" ht="12" customHeight="1" x14ac:dyDescent="0.15">
      <c r="A1" s="19" t="s">
        <v>65</v>
      </c>
      <c r="B1" s="19"/>
      <c r="C1" s="19"/>
      <c r="D1" s="19"/>
      <c r="E1" s="19"/>
      <c r="F1" s="19"/>
      <c r="G1" s="19"/>
      <c r="H1" s="19"/>
      <c r="I1" s="19"/>
      <c r="J1" s="19"/>
      <c r="K1" s="19"/>
      <c r="L1" s="19"/>
    </row>
    <row r="2" spans="1:15" ht="18" customHeight="1" x14ac:dyDescent="0.15">
      <c r="A2" s="118" t="s">
        <v>63</v>
      </c>
      <c r="B2" s="118"/>
      <c r="C2" s="118"/>
      <c r="D2" s="118"/>
      <c r="E2" s="118"/>
      <c r="F2" s="118"/>
      <c r="G2" s="118"/>
      <c r="H2" s="118"/>
      <c r="I2" s="118"/>
      <c r="J2" s="118"/>
      <c r="K2" s="118"/>
      <c r="L2" s="118"/>
      <c r="M2" s="118"/>
      <c r="N2" s="118"/>
      <c r="O2" s="118"/>
    </row>
    <row r="3" spans="1:15" ht="18" customHeight="1" x14ac:dyDescent="0.15">
      <c r="A3" s="118"/>
      <c r="B3" s="118"/>
      <c r="C3" s="118"/>
      <c r="D3" s="118"/>
      <c r="E3" s="118"/>
      <c r="F3" s="118"/>
      <c r="G3" s="118"/>
      <c r="H3" s="118"/>
      <c r="I3" s="118"/>
      <c r="J3" s="118"/>
      <c r="K3" s="118"/>
      <c r="L3" s="118"/>
      <c r="M3" s="118"/>
      <c r="N3" s="118"/>
      <c r="O3" s="118"/>
    </row>
    <row r="5" spans="1:15" ht="18" customHeight="1" x14ac:dyDescent="0.15">
      <c r="B5" s="119" t="s">
        <v>11</v>
      </c>
      <c r="C5" s="119"/>
      <c r="D5" s="120" t="s">
        <v>64</v>
      </c>
      <c r="E5" s="120"/>
      <c r="F5" s="120"/>
      <c r="G5" s="120"/>
      <c r="H5" s="120"/>
      <c r="I5" s="120"/>
      <c r="J5" s="120"/>
      <c r="K5" s="120"/>
      <c r="L5" s="120"/>
      <c r="M5" s="120"/>
      <c r="N5" s="120"/>
      <c r="O5" s="120"/>
    </row>
    <row r="6" spans="1:15" ht="18" customHeight="1" x14ac:dyDescent="0.15">
      <c r="B6" s="121" t="s">
        <v>16</v>
      </c>
      <c r="C6" s="122"/>
      <c r="D6" s="125" t="s">
        <v>73</v>
      </c>
      <c r="E6" s="126"/>
      <c r="F6" s="126"/>
      <c r="G6" s="126"/>
      <c r="H6" s="126"/>
      <c r="I6" s="126"/>
      <c r="J6" s="126"/>
      <c r="K6" s="126"/>
      <c r="L6" s="126"/>
      <c r="M6" s="126"/>
      <c r="N6" s="126"/>
      <c r="O6" s="127"/>
    </row>
    <row r="7" spans="1:15" ht="18" customHeight="1" x14ac:dyDescent="0.15">
      <c r="B7" s="123"/>
      <c r="C7" s="124"/>
      <c r="D7" s="128"/>
      <c r="E7" s="129"/>
      <c r="F7" s="129"/>
      <c r="G7" s="129"/>
      <c r="H7" s="129"/>
      <c r="I7" s="129"/>
      <c r="J7" s="129"/>
      <c r="K7" s="129"/>
      <c r="L7" s="129"/>
      <c r="M7" s="129"/>
      <c r="N7" s="129"/>
      <c r="O7" s="130"/>
    </row>
    <row r="8" spans="1:15" ht="18" customHeight="1" x14ac:dyDescent="0.15">
      <c r="B8" s="133" t="s">
        <v>26</v>
      </c>
      <c r="C8" s="133"/>
      <c r="D8" s="135" t="s">
        <v>89</v>
      </c>
      <c r="E8" s="135"/>
      <c r="F8" s="135"/>
      <c r="G8" s="135"/>
      <c r="H8" s="135"/>
      <c r="I8" s="135"/>
      <c r="J8" s="135"/>
      <c r="K8" s="135"/>
      <c r="L8" s="135"/>
      <c r="M8" s="135"/>
      <c r="N8" s="135"/>
      <c r="O8" s="135"/>
    </row>
    <row r="9" spans="1:15" ht="18" customHeight="1" x14ac:dyDescent="0.15">
      <c r="B9" s="134"/>
      <c r="C9" s="134"/>
      <c r="D9" s="136"/>
      <c r="E9" s="136"/>
      <c r="F9" s="136"/>
      <c r="G9" s="136"/>
      <c r="H9" s="136"/>
      <c r="I9" s="136"/>
      <c r="J9" s="136"/>
      <c r="K9" s="136"/>
      <c r="L9" s="136"/>
      <c r="M9" s="136"/>
      <c r="N9" s="136"/>
      <c r="O9" s="136"/>
    </row>
    <row r="10" spans="1:15" ht="24" customHeight="1" x14ac:dyDescent="0.15">
      <c r="B10" s="18" t="s">
        <v>80</v>
      </c>
      <c r="C10" s="18"/>
      <c r="D10" s="22"/>
      <c r="E10" s="22"/>
      <c r="F10" s="22"/>
      <c r="G10" s="22"/>
      <c r="H10" s="22"/>
      <c r="I10" s="22"/>
      <c r="J10" s="22"/>
      <c r="K10" s="22"/>
      <c r="L10" s="22"/>
      <c r="M10" s="4"/>
      <c r="N10" s="4"/>
      <c r="O10" s="4"/>
    </row>
    <row r="11" spans="1:15" ht="18" customHeight="1" x14ac:dyDescent="0.15">
      <c r="B11" s="36" t="s">
        <v>74</v>
      </c>
    </row>
    <row r="12" spans="1:15" ht="18" customHeight="1" x14ac:dyDescent="0.15">
      <c r="B12" s="39" t="s">
        <v>75</v>
      </c>
      <c r="C12" s="2"/>
      <c r="D12" s="38"/>
      <c r="E12" s="38"/>
      <c r="F12" s="38"/>
      <c r="G12" s="38"/>
      <c r="H12" s="38"/>
      <c r="I12" s="38"/>
      <c r="J12" s="4"/>
      <c r="K12" s="4"/>
      <c r="L12" s="4"/>
      <c r="M12" s="4"/>
      <c r="N12" s="4"/>
      <c r="O12" s="4"/>
    </row>
    <row r="13" spans="1:15" ht="24" customHeight="1" thickBot="1" x14ac:dyDescent="0.2">
      <c r="B13" s="152" t="s">
        <v>35</v>
      </c>
      <c r="C13" s="152"/>
      <c r="D13" s="152"/>
      <c r="E13" s="152"/>
      <c r="F13" s="152"/>
      <c r="G13" s="152"/>
      <c r="H13" s="152"/>
      <c r="I13" s="152"/>
      <c r="J13" s="152"/>
      <c r="K13" s="152"/>
      <c r="L13" s="152"/>
      <c r="M13" s="152"/>
      <c r="N13" s="152"/>
      <c r="O13" s="152"/>
    </row>
    <row r="14" spans="1:15" ht="15" customHeight="1" thickTop="1" thickBot="1" x14ac:dyDescent="0.2">
      <c r="B14" s="142" t="s">
        <v>60</v>
      </c>
      <c r="C14" s="143"/>
      <c r="D14" s="144"/>
      <c r="E14" s="145" t="s">
        <v>61</v>
      </c>
      <c r="F14" s="143"/>
      <c r="G14" s="143"/>
      <c r="H14" s="143"/>
      <c r="I14" s="145" t="s">
        <v>62</v>
      </c>
      <c r="J14" s="143"/>
      <c r="K14" s="143"/>
      <c r="L14" s="143"/>
      <c r="M14" s="143"/>
      <c r="N14" s="143"/>
      <c r="O14" s="146"/>
    </row>
    <row r="15" spans="1:15" ht="18" customHeight="1" x14ac:dyDescent="0.15">
      <c r="B15" s="147" t="s">
        <v>0</v>
      </c>
      <c r="C15" s="148"/>
      <c r="D15" s="148"/>
      <c r="E15" s="137"/>
      <c r="F15" s="138"/>
      <c r="G15" s="138"/>
      <c r="H15" s="139"/>
      <c r="I15" s="140"/>
      <c r="J15" s="140"/>
      <c r="K15" s="140"/>
      <c r="L15" s="140"/>
      <c r="M15" s="140"/>
      <c r="N15" s="140"/>
      <c r="O15" s="141"/>
    </row>
    <row r="16" spans="1:15" ht="31.5" customHeight="1" x14ac:dyDescent="0.15">
      <c r="B16" s="149" t="s">
        <v>25</v>
      </c>
      <c r="C16" s="150"/>
      <c r="D16" s="151"/>
      <c r="E16" s="115"/>
      <c r="F16" s="116"/>
      <c r="G16" s="116"/>
      <c r="H16" s="117"/>
      <c r="I16" s="131"/>
      <c r="J16" s="131"/>
      <c r="K16" s="131"/>
      <c r="L16" s="131"/>
      <c r="M16" s="131"/>
      <c r="N16" s="131"/>
      <c r="O16" s="132"/>
    </row>
    <row r="17" spans="2:27" ht="18" customHeight="1" x14ac:dyDescent="0.15">
      <c r="B17" s="93" t="s">
        <v>24</v>
      </c>
      <c r="C17" s="94"/>
      <c r="D17" s="95"/>
      <c r="E17" s="107"/>
      <c r="F17" s="108"/>
      <c r="G17" s="108"/>
      <c r="H17" s="109"/>
      <c r="I17" s="113"/>
      <c r="J17" s="113"/>
      <c r="K17" s="113"/>
      <c r="L17" s="113"/>
      <c r="M17" s="113"/>
      <c r="N17" s="113"/>
      <c r="O17" s="114"/>
    </row>
    <row r="18" spans="2:27" ht="18" customHeight="1" x14ac:dyDescent="0.15">
      <c r="B18" s="99" t="s">
        <v>1</v>
      </c>
      <c r="C18" s="100"/>
      <c r="D18" s="100"/>
      <c r="E18" s="101"/>
      <c r="F18" s="102"/>
      <c r="G18" s="102"/>
      <c r="H18" s="103"/>
      <c r="I18" s="113"/>
      <c r="J18" s="113"/>
      <c r="K18" s="113"/>
      <c r="L18" s="113"/>
      <c r="M18" s="113"/>
      <c r="N18" s="113"/>
      <c r="O18" s="114"/>
    </row>
    <row r="19" spans="2:27" ht="18" customHeight="1" x14ac:dyDescent="0.15">
      <c r="B19" s="162" t="s">
        <v>3</v>
      </c>
      <c r="C19" s="163"/>
      <c r="D19" s="163"/>
      <c r="E19" s="101"/>
      <c r="F19" s="102"/>
      <c r="G19" s="102"/>
      <c r="H19" s="103"/>
      <c r="I19" s="113"/>
      <c r="J19" s="113"/>
      <c r="K19" s="113"/>
      <c r="L19" s="113"/>
      <c r="M19" s="113"/>
      <c r="N19" s="113"/>
      <c r="O19" s="114"/>
    </row>
    <row r="20" spans="2:27" ht="18" customHeight="1" x14ac:dyDescent="0.15">
      <c r="B20" s="99" t="s">
        <v>2</v>
      </c>
      <c r="C20" s="100"/>
      <c r="D20" s="100"/>
      <c r="E20" s="101"/>
      <c r="F20" s="102"/>
      <c r="G20" s="102"/>
      <c r="H20" s="103"/>
      <c r="I20" s="113"/>
      <c r="J20" s="113"/>
      <c r="K20" s="113"/>
      <c r="L20" s="113"/>
      <c r="M20" s="113"/>
      <c r="N20" s="113"/>
      <c r="O20" s="114"/>
    </row>
    <row r="21" spans="2:27" ht="18" customHeight="1" x14ac:dyDescent="0.15">
      <c r="B21" s="99" t="s">
        <v>4</v>
      </c>
      <c r="C21" s="100"/>
      <c r="D21" s="100"/>
      <c r="E21" s="110"/>
      <c r="F21" s="111"/>
      <c r="G21" s="111"/>
      <c r="H21" s="112"/>
      <c r="I21" s="97"/>
      <c r="J21" s="97"/>
      <c r="K21" s="97"/>
      <c r="L21" s="97"/>
      <c r="M21" s="97"/>
      <c r="N21" s="97"/>
      <c r="O21" s="98"/>
    </row>
    <row r="22" spans="2:27" ht="30" customHeight="1" x14ac:dyDescent="0.15">
      <c r="B22" s="93" t="s">
        <v>15</v>
      </c>
      <c r="C22" s="94"/>
      <c r="D22" s="95"/>
      <c r="E22" s="101"/>
      <c r="F22" s="102"/>
      <c r="G22" s="102"/>
      <c r="H22" s="103"/>
      <c r="I22" s="96"/>
      <c r="J22" s="97"/>
      <c r="K22" s="97"/>
      <c r="L22" s="97"/>
      <c r="M22" s="97"/>
      <c r="N22" s="97"/>
      <c r="O22" s="98"/>
    </row>
    <row r="23" spans="2:27" ht="18" customHeight="1" x14ac:dyDescent="0.15">
      <c r="B23" s="99" t="s">
        <v>5</v>
      </c>
      <c r="C23" s="100"/>
      <c r="D23" s="100"/>
      <c r="E23" s="104"/>
      <c r="F23" s="105"/>
      <c r="G23" s="105"/>
      <c r="H23" s="106"/>
      <c r="I23" s="97"/>
      <c r="J23" s="97"/>
      <c r="K23" s="97"/>
      <c r="L23" s="97"/>
      <c r="M23" s="97"/>
      <c r="N23" s="97"/>
      <c r="O23" s="98"/>
    </row>
    <row r="24" spans="2:27" ht="18" customHeight="1" x14ac:dyDescent="0.15">
      <c r="B24" s="99" t="s">
        <v>6</v>
      </c>
      <c r="C24" s="100"/>
      <c r="D24" s="100"/>
      <c r="E24" s="101"/>
      <c r="F24" s="102"/>
      <c r="G24" s="102"/>
      <c r="H24" s="103"/>
      <c r="I24" s="161"/>
      <c r="J24" s="97"/>
      <c r="K24" s="97"/>
      <c r="L24" s="97"/>
      <c r="M24" s="97"/>
      <c r="N24" s="97"/>
      <c r="O24" s="98"/>
      <c r="Q24" s="5"/>
    </row>
    <row r="25" spans="2:27" ht="18" customHeight="1" x14ac:dyDescent="0.15">
      <c r="B25" s="99" t="s">
        <v>7</v>
      </c>
      <c r="C25" s="100"/>
      <c r="D25" s="100"/>
      <c r="E25" s="101"/>
      <c r="F25" s="102"/>
      <c r="G25" s="102"/>
      <c r="H25" s="103"/>
      <c r="I25" s="161"/>
      <c r="J25" s="97"/>
      <c r="K25" s="97"/>
      <c r="L25" s="97"/>
      <c r="M25" s="97"/>
      <c r="N25" s="97"/>
      <c r="O25" s="98"/>
      <c r="Q25" s="5"/>
    </row>
    <row r="26" spans="2:27" ht="26.1" customHeight="1" x14ac:dyDescent="0.15">
      <c r="B26" s="74" t="s">
        <v>8</v>
      </c>
      <c r="C26" s="75"/>
      <c r="D26" s="76"/>
      <c r="E26" s="68"/>
      <c r="F26" s="69"/>
      <c r="G26" s="69"/>
      <c r="H26" s="70"/>
      <c r="I26" s="65" t="s">
        <v>39</v>
      </c>
      <c r="J26" s="66"/>
      <c r="K26" s="66"/>
      <c r="L26" s="66"/>
      <c r="M26" s="66"/>
      <c r="N26" s="66"/>
      <c r="O26" s="67"/>
      <c r="Q26" s="5"/>
    </row>
    <row r="27" spans="2:27" ht="26.1" customHeight="1" x14ac:dyDescent="0.15">
      <c r="B27" s="77"/>
      <c r="C27" s="78"/>
      <c r="D27" s="79"/>
      <c r="E27" s="71"/>
      <c r="F27" s="72"/>
      <c r="G27" s="72"/>
      <c r="H27" s="73"/>
      <c r="I27" s="155" t="s">
        <v>40</v>
      </c>
      <c r="J27" s="156"/>
      <c r="K27" s="156"/>
      <c r="L27" s="156"/>
      <c r="M27" s="156"/>
      <c r="N27" s="156"/>
      <c r="O27" s="157"/>
      <c r="Q27" s="5"/>
    </row>
    <row r="28" spans="2:27" ht="31.5" customHeight="1" thickBot="1" x14ac:dyDescent="0.2">
      <c r="B28" s="80" t="s">
        <v>9</v>
      </c>
      <c r="C28" s="81"/>
      <c r="D28" s="81"/>
      <c r="E28" s="84"/>
      <c r="F28" s="85"/>
      <c r="G28" s="85"/>
      <c r="H28" s="86"/>
      <c r="I28" s="82" t="s">
        <v>59</v>
      </c>
      <c r="J28" s="82"/>
      <c r="K28" s="82"/>
      <c r="L28" s="82"/>
      <c r="M28" s="82"/>
      <c r="N28" s="82"/>
      <c r="O28" s="83"/>
      <c r="Q28" s="5"/>
    </row>
    <row r="29" spans="2:27" ht="21" customHeight="1" x14ac:dyDescent="0.15">
      <c r="B29" s="32" t="s">
        <v>34</v>
      </c>
      <c r="C29" s="33"/>
      <c r="D29" s="33"/>
      <c r="E29" s="33"/>
      <c r="F29" s="34"/>
      <c r="G29" s="34"/>
      <c r="H29" s="34"/>
      <c r="I29" s="34"/>
      <c r="J29" s="34"/>
      <c r="K29" s="34"/>
      <c r="L29" s="34" t="s">
        <v>58</v>
      </c>
      <c r="M29" s="34"/>
      <c r="N29" s="34"/>
      <c r="O29" s="35"/>
      <c r="Q29" s="5"/>
      <c r="AA29" s="1" t="b">
        <v>0</v>
      </c>
    </row>
    <row r="30" spans="2:27" ht="21" customHeight="1" thickBot="1" x14ac:dyDescent="0.2">
      <c r="B30" s="6" t="s">
        <v>32</v>
      </c>
      <c r="E30" s="7"/>
      <c r="F30" s="7"/>
      <c r="G30" s="7"/>
      <c r="H30" s="7"/>
      <c r="I30" s="7"/>
      <c r="J30" s="7"/>
      <c r="K30" s="7"/>
      <c r="L30" s="7"/>
      <c r="M30" s="7"/>
      <c r="N30" s="7"/>
      <c r="O30" s="8"/>
      <c r="Q30" s="5"/>
    </row>
    <row r="31" spans="2:27" ht="21" customHeight="1" x14ac:dyDescent="0.15">
      <c r="B31" s="28" t="s">
        <v>30</v>
      </c>
      <c r="C31" s="29"/>
      <c r="D31" s="29"/>
      <c r="E31" s="30"/>
      <c r="F31" s="30"/>
      <c r="G31" s="30"/>
      <c r="H31" s="30"/>
      <c r="I31" s="30"/>
      <c r="J31" s="30"/>
      <c r="K31" s="30"/>
      <c r="L31" s="30"/>
      <c r="M31" s="30"/>
      <c r="N31" s="30"/>
      <c r="O31" s="31"/>
      <c r="Q31" s="5"/>
    </row>
    <row r="32" spans="2:27" ht="21" customHeight="1" x14ac:dyDescent="0.15">
      <c r="B32" s="6" t="s">
        <v>31</v>
      </c>
      <c r="E32" s="7"/>
      <c r="F32" s="7"/>
      <c r="G32" s="7"/>
      <c r="H32" s="7"/>
      <c r="I32" s="7"/>
      <c r="J32" s="7"/>
      <c r="K32" s="7"/>
      <c r="L32" s="7"/>
      <c r="M32" s="7"/>
      <c r="N32" s="7"/>
      <c r="O32" s="8"/>
      <c r="Q32" s="5"/>
    </row>
    <row r="33" spans="2:27" ht="38.1" customHeight="1" thickBot="1" x14ac:dyDescent="0.2">
      <c r="B33" s="26"/>
      <c r="C33" s="153"/>
      <c r="D33" s="153"/>
      <c r="E33" s="153"/>
      <c r="F33" s="153"/>
      <c r="G33" s="153"/>
      <c r="H33" s="153"/>
      <c r="I33" s="153"/>
      <c r="J33" s="153"/>
      <c r="K33" s="153"/>
      <c r="L33" s="153"/>
      <c r="M33" s="153"/>
      <c r="N33" s="153"/>
      <c r="O33" s="27"/>
      <c r="Q33" s="5"/>
    </row>
    <row r="34" spans="2:27" ht="21" customHeight="1" x14ac:dyDescent="0.15">
      <c r="B34" s="25" t="s">
        <v>33</v>
      </c>
      <c r="C34" s="5"/>
      <c r="D34" s="5"/>
      <c r="E34" s="5"/>
      <c r="F34" s="3"/>
      <c r="G34" s="3"/>
      <c r="H34" s="3"/>
      <c r="I34" s="3"/>
      <c r="J34" s="3"/>
      <c r="K34" s="3"/>
      <c r="L34" s="3" t="s">
        <v>29</v>
      </c>
      <c r="M34" s="3"/>
      <c r="N34" s="3"/>
      <c r="O34" s="15"/>
      <c r="AA34" s="1" t="b">
        <v>0</v>
      </c>
    </row>
    <row r="35" spans="2:27" ht="21" customHeight="1" x14ac:dyDescent="0.15">
      <c r="B35" s="6" t="s">
        <v>37</v>
      </c>
      <c r="E35" s="7"/>
      <c r="F35" s="7"/>
      <c r="G35" s="7"/>
      <c r="H35" s="7"/>
      <c r="I35" s="7"/>
      <c r="J35" s="7"/>
      <c r="K35" s="7"/>
      <c r="L35" s="7"/>
      <c r="M35" s="7"/>
      <c r="N35" s="7"/>
      <c r="O35" s="8"/>
    </row>
    <row r="36" spans="2:27" ht="42" customHeight="1" thickBot="1" x14ac:dyDescent="0.2">
      <c r="B36" s="158" t="s">
        <v>38</v>
      </c>
      <c r="C36" s="159"/>
      <c r="D36" s="159"/>
      <c r="E36" s="159"/>
      <c r="F36" s="159"/>
      <c r="G36" s="159"/>
      <c r="H36" s="159"/>
      <c r="I36" s="159"/>
      <c r="J36" s="159"/>
      <c r="K36" s="159"/>
      <c r="L36" s="159"/>
      <c r="M36" s="159"/>
      <c r="N36" s="159"/>
      <c r="O36" s="160"/>
    </row>
    <row r="37" spans="2:27" s="36" customFormat="1" ht="34.5" customHeight="1" thickTop="1" x14ac:dyDescent="0.15">
      <c r="B37" s="154"/>
      <c r="C37" s="154"/>
      <c r="D37" s="154"/>
      <c r="E37" s="154"/>
      <c r="F37" s="154"/>
      <c r="G37" s="154"/>
      <c r="H37" s="154"/>
      <c r="I37" s="154"/>
      <c r="J37" s="154"/>
      <c r="K37" s="154"/>
      <c r="L37" s="154"/>
      <c r="M37" s="154"/>
      <c r="N37" s="154"/>
      <c r="O37" s="154"/>
      <c r="Q37" s="37"/>
      <c r="R37" s="37"/>
      <c r="S37" s="37"/>
      <c r="T37" s="37"/>
      <c r="U37" s="37"/>
      <c r="V37" s="37"/>
      <c r="W37" s="37"/>
    </row>
    <row r="38" spans="2:27" s="14" customFormat="1" ht="39" customHeight="1" x14ac:dyDescent="0.15">
      <c r="B38" s="41" t="s">
        <v>22</v>
      </c>
      <c r="C38" s="1"/>
      <c r="D38" s="1"/>
      <c r="E38" s="2"/>
      <c r="F38" s="7"/>
      <c r="G38" s="7"/>
      <c r="H38" s="7"/>
      <c r="I38" s="7"/>
      <c r="J38" s="7"/>
      <c r="K38" s="7"/>
      <c r="L38" s="7"/>
      <c r="M38" s="7"/>
      <c r="N38" s="7"/>
      <c r="O38" s="1"/>
      <c r="Q38" s="1"/>
      <c r="R38" s="1"/>
      <c r="S38" s="1"/>
      <c r="T38" s="1"/>
      <c r="U38" s="1"/>
      <c r="V38" s="1"/>
      <c r="W38" s="1"/>
    </row>
    <row r="39" spans="2:27" ht="18" customHeight="1" x14ac:dyDescent="0.15">
      <c r="B39" s="88" t="s">
        <v>92</v>
      </c>
      <c r="C39" s="88"/>
      <c r="D39" s="88"/>
      <c r="E39" s="88"/>
      <c r="F39" s="88"/>
      <c r="G39" s="88"/>
      <c r="H39" s="88"/>
      <c r="I39" s="88"/>
      <c r="J39" s="88"/>
      <c r="K39" s="88"/>
      <c r="L39" s="88"/>
      <c r="M39" s="88"/>
      <c r="N39" s="88"/>
      <c r="O39" s="88"/>
    </row>
    <row r="40" spans="2:27" ht="18" customHeight="1" x14ac:dyDescent="0.15">
      <c r="B40" s="3" t="s">
        <v>36</v>
      </c>
      <c r="C40" s="4"/>
      <c r="D40" s="4"/>
      <c r="E40" s="4"/>
      <c r="F40" s="4"/>
      <c r="G40" s="4"/>
      <c r="H40" s="4"/>
      <c r="I40" s="4"/>
      <c r="J40" s="4"/>
      <c r="K40" s="4"/>
      <c r="L40" s="4"/>
      <c r="M40" s="4"/>
      <c r="N40" s="4"/>
      <c r="O40" s="4"/>
    </row>
    <row r="41" spans="2:27" ht="27.95" customHeight="1" x14ac:dyDescent="0.15">
      <c r="B41" s="88" t="s">
        <v>79</v>
      </c>
      <c r="C41" s="88"/>
      <c r="D41" s="88"/>
      <c r="E41" s="88"/>
      <c r="F41" s="88"/>
      <c r="G41" s="88"/>
      <c r="H41" s="88"/>
      <c r="I41" s="88"/>
      <c r="J41" s="88"/>
      <c r="K41" s="88"/>
      <c r="L41" s="88"/>
      <c r="M41" s="88"/>
      <c r="N41" s="88"/>
      <c r="O41" s="88"/>
    </row>
    <row r="42" spans="2:27" ht="12" customHeight="1" x14ac:dyDescent="0.15">
      <c r="B42" s="4"/>
      <c r="C42" s="4"/>
      <c r="D42" s="4"/>
      <c r="E42" s="4"/>
      <c r="F42" s="4"/>
      <c r="G42" s="4"/>
      <c r="H42" s="4"/>
      <c r="I42" s="4"/>
      <c r="J42" s="4"/>
      <c r="K42" s="4"/>
      <c r="L42" s="4"/>
      <c r="M42" s="4"/>
      <c r="N42" s="4"/>
      <c r="O42" s="4"/>
    </row>
    <row r="43" spans="2:27" ht="24" customHeight="1" x14ac:dyDescent="0.15">
      <c r="B43" s="3" t="s">
        <v>90</v>
      </c>
      <c r="C43" s="3"/>
      <c r="D43" s="3"/>
      <c r="E43" s="3"/>
      <c r="F43" s="3"/>
      <c r="G43" s="3"/>
      <c r="H43" s="3"/>
      <c r="I43" s="3"/>
      <c r="J43" s="3"/>
      <c r="K43" s="3"/>
      <c r="L43" s="3"/>
      <c r="M43" s="3"/>
      <c r="N43" s="3"/>
      <c r="O43" s="3"/>
    </row>
    <row r="44" spans="2:27" ht="18.600000000000001" customHeight="1" x14ac:dyDescent="0.15">
      <c r="B44" s="53" t="s">
        <v>91</v>
      </c>
      <c r="C44" s="3"/>
      <c r="D44" s="3"/>
      <c r="E44" s="3"/>
      <c r="F44" s="3"/>
      <c r="G44" s="3"/>
      <c r="H44" s="3"/>
      <c r="I44" s="3"/>
      <c r="J44" s="3"/>
      <c r="K44" s="3"/>
      <c r="L44" s="3"/>
      <c r="M44" s="3"/>
      <c r="N44" s="3"/>
      <c r="O44" s="3"/>
    </row>
    <row r="45" spans="2:27" s="5" customFormat="1" ht="12" customHeight="1" x14ac:dyDescent="0.15">
      <c r="C45" s="52" t="s">
        <v>83</v>
      </c>
      <c r="D45" s="52" t="s">
        <v>84</v>
      </c>
      <c r="E45" s="52" t="s">
        <v>85</v>
      </c>
    </row>
    <row r="46" spans="2:27" ht="20.100000000000001" customHeight="1" x14ac:dyDescent="0.15">
      <c r="B46" s="4"/>
      <c r="C46" s="51" t="s">
        <v>81</v>
      </c>
      <c r="D46" s="52"/>
      <c r="E46" s="51"/>
      <c r="F46" s="4"/>
      <c r="G46" s="4"/>
      <c r="H46" s="4"/>
      <c r="I46" s="4"/>
      <c r="J46" s="4"/>
      <c r="K46" s="4"/>
      <c r="L46" s="4"/>
      <c r="M46" s="4"/>
      <c r="N46" s="4"/>
      <c r="O46" s="4"/>
    </row>
    <row r="47" spans="2:27" ht="20.100000000000001" customHeight="1" x14ac:dyDescent="0.15">
      <c r="B47" s="4"/>
      <c r="C47" s="51" t="s">
        <v>82</v>
      </c>
      <c r="D47" s="52"/>
      <c r="E47" s="51"/>
      <c r="F47" s="4"/>
      <c r="G47" s="4"/>
      <c r="H47" s="4"/>
      <c r="I47" s="4"/>
      <c r="J47" s="4"/>
      <c r="K47" s="4"/>
      <c r="L47" s="4"/>
      <c r="M47" s="4"/>
      <c r="N47" s="4"/>
      <c r="O47" s="4"/>
    </row>
    <row r="48" spans="2:27" ht="20.100000000000001" customHeight="1" x14ac:dyDescent="0.15">
      <c r="B48" s="4"/>
      <c r="C48" s="51" t="s">
        <v>66</v>
      </c>
      <c r="D48" s="52"/>
      <c r="E48" s="51"/>
      <c r="F48" s="4"/>
      <c r="G48" s="4"/>
      <c r="H48" s="4"/>
      <c r="I48" s="4"/>
      <c r="J48" s="4"/>
      <c r="K48" s="4"/>
      <c r="L48" s="4"/>
      <c r="M48" s="4"/>
      <c r="N48" s="4"/>
      <c r="O48" s="4"/>
    </row>
    <row r="49" spans="2:28" ht="20.100000000000001" customHeight="1" x14ac:dyDescent="0.15">
      <c r="B49" s="4"/>
      <c r="C49" s="51" t="s">
        <v>67</v>
      </c>
      <c r="D49" s="52"/>
      <c r="E49" s="51"/>
      <c r="F49" s="4"/>
      <c r="G49" s="4"/>
      <c r="H49" s="4"/>
      <c r="I49" s="4"/>
      <c r="J49" s="4"/>
      <c r="K49" s="4"/>
      <c r="L49" s="4"/>
      <c r="M49" s="4"/>
      <c r="N49" s="4"/>
      <c r="O49" s="4"/>
    </row>
    <row r="50" spans="2:28" ht="20.100000000000001" customHeight="1" x14ac:dyDescent="0.15">
      <c r="B50" s="4"/>
      <c r="C50" s="51" t="s">
        <v>69</v>
      </c>
      <c r="D50" s="52"/>
      <c r="E50" s="51"/>
      <c r="F50" s="4"/>
      <c r="G50" s="4"/>
      <c r="H50" s="4"/>
      <c r="I50" s="4"/>
      <c r="J50" s="4"/>
      <c r="K50" s="4"/>
      <c r="L50" s="4"/>
      <c r="M50" s="4"/>
      <c r="N50" s="4"/>
      <c r="O50" s="4"/>
    </row>
    <row r="51" spans="2:28" ht="20.100000000000001" customHeight="1" x14ac:dyDescent="0.15">
      <c r="B51" s="4"/>
      <c r="C51" s="50" t="s">
        <v>135</v>
      </c>
      <c r="D51" s="52"/>
      <c r="E51" s="51"/>
      <c r="F51" s="4"/>
      <c r="G51" s="4"/>
      <c r="H51" s="4"/>
      <c r="I51" s="4"/>
      <c r="J51" s="4"/>
      <c r="K51" s="4"/>
      <c r="L51" s="4"/>
      <c r="M51" s="4"/>
      <c r="N51" s="4"/>
      <c r="O51" s="4"/>
    </row>
    <row r="52" spans="2:28" ht="20.100000000000001" customHeight="1" x14ac:dyDescent="0.15">
      <c r="B52" s="4"/>
      <c r="C52" s="4"/>
      <c r="D52" s="4"/>
      <c r="E52" s="4"/>
      <c r="F52" s="4"/>
      <c r="G52" s="4"/>
      <c r="H52" s="4"/>
      <c r="I52" s="4"/>
      <c r="J52" s="4"/>
      <c r="K52" s="4"/>
      <c r="L52" s="4"/>
      <c r="M52" s="4"/>
      <c r="N52" s="4"/>
      <c r="O52" s="4"/>
    </row>
    <row r="53" spans="2:28" ht="24" customHeight="1" x14ac:dyDescent="0.15">
      <c r="B53" s="3" t="s">
        <v>70</v>
      </c>
      <c r="C53" s="4"/>
      <c r="D53" s="4"/>
      <c r="E53" s="4"/>
      <c r="F53" s="4"/>
      <c r="G53" s="4"/>
      <c r="H53" s="4"/>
      <c r="I53" s="4"/>
      <c r="J53" s="4"/>
      <c r="K53" s="4"/>
      <c r="L53" s="4"/>
      <c r="M53" s="4"/>
      <c r="N53" s="4"/>
      <c r="O53" s="4"/>
    </row>
    <row r="54" spans="2:28" ht="20.100000000000001" customHeight="1" x14ac:dyDescent="0.15">
      <c r="B54" s="4"/>
      <c r="C54" s="4"/>
      <c r="D54" s="4"/>
      <c r="E54" s="4"/>
      <c r="F54" s="4"/>
      <c r="G54" s="4"/>
      <c r="H54" s="4"/>
      <c r="I54" s="4"/>
      <c r="J54" s="4"/>
      <c r="K54" s="4"/>
      <c r="L54" s="4"/>
      <c r="M54" s="4"/>
      <c r="N54" s="4"/>
      <c r="O54" s="4"/>
      <c r="AA54" s="1" t="b">
        <v>0</v>
      </c>
      <c r="AB54" s="1" t="s">
        <v>95</v>
      </c>
    </row>
    <row r="55" spans="2:28" ht="20.100000000000001" customHeight="1" x14ac:dyDescent="0.15">
      <c r="B55" s="4"/>
      <c r="C55" s="4"/>
      <c r="D55" s="4"/>
      <c r="E55" s="4"/>
      <c r="F55" s="4"/>
      <c r="G55" s="4"/>
      <c r="H55" s="4"/>
      <c r="I55" s="4"/>
      <c r="J55" s="4"/>
      <c r="K55" s="4"/>
      <c r="L55" s="4"/>
      <c r="M55" s="4"/>
      <c r="N55" s="4"/>
      <c r="O55" s="4"/>
      <c r="AA55" s="1" t="b">
        <v>0</v>
      </c>
      <c r="AB55" s="1" t="s">
        <v>96</v>
      </c>
    </row>
    <row r="56" spans="2:28" ht="20.100000000000001" customHeight="1" x14ac:dyDescent="0.15">
      <c r="B56" s="4"/>
      <c r="C56" s="4"/>
      <c r="D56" s="4"/>
      <c r="E56" s="4"/>
      <c r="F56" s="4"/>
      <c r="G56" s="4"/>
      <c r="H56" s="4"/>
      <c r="I56" s="4"/>
      <c r="J56" s="4"/>
      <c r="K56" s="4"/>
      <c r="L56" s="4"/>
      <c r="M56" s="4"/>
      <c r="N56" s="4"/>
      <c r="O56" s="4"/>
      <c r="AA56" s="1" t="b">
        <v>0</v>
      </c>
      <c r="AB56" s="1" t="s">
        <v>97</v>
      </c>
    </row>
    <row r="57" spans="2:28" ht="20.100000000000001" customHeight="1" x14ac:dyDescent="0.15">
      <c r="B57" s="4"/>
      <c r="C57" s="4"/>
      <c r="D57" s="4"/>
      <c r="E57" s="4"/>
      <c r="F57" s="4"/>
      <c r="G57" s="4"/>
      <c r="H57" s="4"/>
      <c r="I57" s="4"/>
      <c r="J57" s="4"/>
      <c r="K57" s="4"/>
      <c r="L57" s="4"/>
      <c r="M57" s="4"/>
      <c r="N57" s="4"/>
      <c r="O57" s="4"/>
      <c r="AA57" s="1" t="b">
        <v>0</v>
      </c>
      <c r="AB57" s="1" t="s">
        <v>98</v>
      </c>
    </row>
    <row r="58" spans="2:28" ht="20.100000000000001" customHeight="1" x14ac:dyDescent="0.15">
      <c r="B58" s="4"/>
      <c r="C58" s="4"/>
      <c r="D58" s="4"/>
      <c r="E58" s="4"/>
      <c r="F58" s="4"/>
      <c r="G58" s="4"/>
      <c r="H58" s="4"/>
      <c r="I58" s="4"/>
      <c r="J58" s="4"/>
      <c r="K58" s="4"/>
      <c r="L58" s="4"/>
      <c r="M58" s="4"/>
      <c r="N58" s="4"/>
      <c r="O58" s="4"/>
      <c r="AA58" s="1" t="b">
        <v>0</v>
      </c>
      <c r="AB58" s="1" t="s">
        <v>99</v>
      </c>
    </row>
    <row r="59" spans="2:28" ht="20.100000000000001" customHeight="1" x14ac:dyDescent="0.15">
      <c r="B59" s="4"/>
      <c r="C59" s="4"/>
      <c r="D59" s="4"/>
      <c r="E59" s="4"/>
      <c r="F59" s="4"/>
      <c r="G59" s="4"/>
      <c r="H59" s="4"/>
      <c r="I59" s="4"/>
      <c r="J59" s="4"/>
      <c r="K59" s="4"/>
      <c r="L59" s="4"/>
      <c r="M59" s="4"/>
      <c r="N59" s="4"/>
      <c r="O59" s="4"/>
      <c r="AA59" s="1" t="b">
        <v>0</v>
      </c>
      <c r="AB59" s="1" t="s">
        <v>100</v>
      </c>
    </row>
    <row r="60" spans="2:28" ht="20.100000000000001" customHeight="1" x14ac:dyDescent="0.15">
      <c r="B60" s="4"/>
      <c r="C60" s="4"/>
      <c r="D60" s="4"/>
      <c r="E60" s="4"/>
      <c r="F60" s="4"/>
      <c r="G60" s="4"/>
      <c r="H60" s="4"/>
      <c r="I60" s="4"/>
      <c r="J60" s="4"/>
      <c r="K60" s="4"/>
      <c r="L60" s="4"/>
      <c r="M60" s="4"/>
      <c r="N60" s="4"/>
      <c r="O60" s="4"/>
      <c r="AA60" s="1" t="b">
        <v>0</v>
      </c>
      <c r="AB60" s="1" t="s">
        <v>101</v>
      </c>
    </row>
    <row r="61" spans="2:28" ht="10.5" customHeight="1" x14ac:dyDescent="0.15">
      <c r="B61" s="4"/>
      <c r="C61" s="4"/>
      <c r="D61" s="4"/>
      <c r="E61" s="4"/>
      <c r="F61" s="4"/>
      <c r="G61" s="4"/>
      <c r="H61" s="4"/>
      <c r="I61" s="4"/>
      <c r="J61" s="4"/>
      <c r="K61" s="4"/>
      <c r="L61" s="4"/>
      <c r="M61" s="4"/>
      <c r="N61" s="4"/>
      <c r="O61" s="4"/>
    </row>
    <row r="62" spans="2:28" ht="18" customHeight="1" x14ac:dyDescent="0.15">
      <c r="B62" s="2"/>
      <c r="C62" s="1" t="s">
        <v>68</v>
      </c>
      <c r="E62" s="24"/>
      <c r="F62" s="23"/>
      <c r="G62" s="7"/>
      <c r="H62" s="7"/>
      <c r="I62" s="7"/>
      <c r="J62" s="7"/>
      <c r="K62" s="7"/>
      <c r="L62" s="7"/>
      <c r="M62" s="7"/>
      <c r="N62" s="7"/>
      <c r="O62" s="7"/>
    </row>
    <row r="63" spans="2:28" ht="75" customHeight="1" x14ac:dyDescent="0.15">
      <c r="B63" s="2"/>
      <c r="C63" s="87"/>
      <c r="D63" s="88"/>
      <c r="E63" s="88"/>
      <c r="F63" s="88"/>
      <c r="G63" s="88"/>
      <c r="H63" s="88"/>
      <c r="I63" s="88"/>
      <c r="J63" s="88"/>
      <c r="K63" s="88"/>
      <c r="L63" s="88"/>
      <c r="M63" s="88"/>
      <c r="N63" s="88"/>
      <c r="O63" s="7"/>
    </row>
    <row r="64" spans="2:28" ht="20.100000000000001" customHeight="1" x14ac:dyDescent="0.15">
      <c r="B64" s="4"/>
      <c r="C64" s="4"/>
      <c r="D64" s="4"/>
      <c r="E64" s="4"/>
      <c r="F64" s="4"/>
      <c r="G64" s="4"/>
      <c r="H64" s="4"/>
      <c r="I64" s="4"/>
      <c r="J64" s="4"/>
      <c r="K64" s="4"/>
      <c r="L64" s="4"/>
      <c r="M64" s="4"/>
      <c r="N64" s="4"/>
      <c r="O64" s="4"/>
    </row>
    <row r="65" spans="2:28" ht="24" customHeight="1" x14ac:dyDescent="0.15">
      <c r="B65" s="3" t="s">
        <v>71</v>
      </c>
      <c r="C65" s="4"/>
      <c r="D65" s="4"/>
      <c r="E65" s="4"/>
      <c r="F65" s="4"/>
      <c r="G65" s="4"/>
      <c r="H65" s="4"/>
      <c r="I65" s="4"/>
      <c r="J65" s="4"/>
      <c r="K65" s="4"/>
      <c r="L65" s="4"/>
      <c r="M65" s="4"/>
      <c r="N65" s="4"/>
      <c r="O65" s="4"/>
    </row>
    <row r="66" spans="2:28" ht="20.100000000000001" customHeight="1" x14ac:dyDescent="0.15">
      <c r="B66" s="3"/>
      <c r="C66" s="4"/>
      <c r="D66" s="4"/>
      <c r="E66" s="4"/>
      <c r="F66" s="4"/>
      <c r="G66" s="4"/>
      <c r="H66" s="4"/>
      <c r="I66" s="4"/>
      <c r="J66" s="4"/>
      <c r="K66" s="4"/>
      <c r="L66" s="4"/>
      <c r="M66" s="4"/>
      <c r="N66" s="4"/>
      <c r="O66" s="4"/>
      <c r="AA66" s="1" t="b">
        <v>0</v>
      </c>
      <c r="AB66" s="1" t="s">
        <v>102</v>
      </c>
    </row>
    <row r="67" spans="2:28" ht="20.100000000000001" customHeight="1" x14ac:dyDescent="0.15">
      <c r="B67" s="3"/>
      <c r="C67" s="4"/>
      <c r="D67" s="4"/>
      <c r="E67" s="4"/>
      <c r="F67" s="4"/>
      <c r="G67" s="4"/>
      <c r="H67" s="4"/>
      <c r="I67" s="4"/>
      <c r="J67" s="4"/>
      <c r="K67" s="4"/>
      <c r="L67" s="4"/>
      <c r="M67" s="4"/>
      <c r="N67" s="4"/>
      <c r="O67" s="4"/>
      <c r="AA67" s="1" t="b">
        <v>0</v>
      </c>
      <c r="AB67" s="1" t="s">
        <v>103</v>
      </c>
    </row>
    <row r="68" spans="2:28" ht="20.100000000000001" customHeight="1" x14ac:dyDescent="0.15">
      <c r="B68" s="3"/>
      <c r="C68" s="4"/>
      <c r="D68" s="4"/>
      <c r="E68" s="4"/>
      <c r="F68" s="4"/>
      <c r="G68" s="4"/>
      <c r="H68" s="4"/>
      <c r="I68" s="4"/>
      <c r="J68" s="4"/>
      <c r="K68" s="4"/>
      <c r="L68" s="4"/>
      <c r="M68" s="4"/>
      <c r="N68" s="4"/>
      <c r="O68" s="4"/>
      <c r="AA68" s="1" t="b">
        <v>0</v>
      </c>
      <c r="AB68" s="1" t="s">
        <v>104</v>
      </c>
    </row>
    <row r="69" spans="2:28" ht="20.100000000000001" customHeight="1" x14ac:dyDescent="0.15">
      <c r="B69" s="3"/>
      <c r="C69" s="4"/>
      <c r="D69" s="4"/>
      <c r="E69" s="4"/>
      <c r="F69" s="4"/>
      <c r="G69" s="4"/>
      <c r="H69" s="4"/>
      <c r="I69" s="4"/>
      <c r="J69" s="4"/>
      <c r="K69" s="4"/>
      <c r="L69" s="4"/>
      <c r="M69" s="4"/>
      <c r="N69" s="4"/>
      <c r="O69" s="4"/>
      <c r="AA69" s="1" t="b">
        <v>0</v>
      </c>
      <c r="AB69" s="1" t="s">
        <v>105</v>
      </c>
    </row>
    <row r="70" spans="2:28" ht="10.5" customHeight="1" x14ac:dyDescent="0.15">
      <c r="B70" s="3"/>
      <c r="C70" s="4"/>
      <c r="D70" s="4"/>
      <c r="E70" s="4"/>
      <c r="F70" s="4"/>
      <c r="G70" s="4"/>
      <c r="H70" s="4"/>
      <c r="I70" s="4"/>
      <c r="J70" s="4"/>
      <c r="K70" s="4"/>
      <c r="L70" s="4"/>
      <c r="M70" s="4"/>
      <c r="N70" s="4"/>
      <c r="O70" s="4"/>
    </row>
    <row r="71" spans="2:28" ht="24" customHeight="1" x14ac:dyDescent="0.15">
      <c r="B71" s="3" t="s">
        <v>86</v>
      </c>
      <c r="C71" s="3" t="s">
        <v>93</v>
      </c>
      <c r="D71" s="3"/>
      <c r="E71" s="3"/>
      <c r="F71" s="3"/>
      <c r="G71" s="3"/>
      <c r="H71" s="3"/>
      <c r="I71" s="3"/>
      <c r="J71" s="3"/>
      <c r="K71" s="3"/>
      <c r="L71" s="3"/>
      <c r="M71" s="3"/>
      <c r="N71" s="3"/>
      <c r="O71" s="3"/>
    </row>
    <row r="72" spans="2:28" ht="96.75" customHeight="1" x14ac:dyDescent="0.15">
      <c r="B72" s="16"/>
      <c r="C72" s="91"/>
      <c r="D72" s="92"/>
      <c r="E72" s="92"/>
      <c r="F72" s="92"/>
      <c r="G72" s="92"/>
      <c r="H72" s="92"/>
      <c r="I72" s="92"/>
      <c r="J72" s="92"/>
      <c r="K72" s="92"/>
      <c r="L72" s="92"/>
      <c r="M72" s="92"/>
      <c r="N72" s="92"/>
      <c r="O72" s="5"/>
    </row>
    <row r="73" spans="2:28" ht="20.100000000000001" customHeight="1" x14ac:dyDescent="0.15">
      <c r="B73" s="16"/>
      <c r="C73" s="49"/>
      <c r="D73" s="49"/>
      <c r="E73" s="49"/>
      <c r="F73" s="49"/>
      <c r="G73" s="49"/>
      <c r="H73" s="49"/>
      <c r="I73" s="49"/>
      <c r="J73" s="49"/>
      <c r="K73" s="49"/>
      <c r="L73" s="49"/>
      <c r="M73" s="49"/>
      <c r="N73" s="49"/>
      <c r="O73" s="5"/>
    </row>
    <row r="74" spans="2:28" ht="20.100000000000001" customHeight="1" x14ac:dyDescent="0.15">
      <c r="B74" s="3" t="s">
        <v>77</v>
      </c>
      <c r="C74" s="49"/>
      <c r="D74" s="49"/>
      <c r="E74" s="49"/>
      <c r="F74" s="49"/>
      <c r="G74" s="49"/>
      <c r="H74" s="49"/>
      <c r="I74" s="49"/>
      <c r="J74" s="49"/>
      <c r="K74" s="49"/>
      <c r="L74" s="49"/>
      <c r="M74" s="49"/>
      <c r="N74" s="49"/>
      <c r="O74" s="5"/>
    </row>
    <row r="75" spans="2:28" ht="96.75" customHeight="1" x14ac:dyDescent="0.15">
      <c r="B75" s="16"/>
      <c r="C75" s="91"/>
      <c r="D75" s="92"/>
      <c r="E75" s="92"/>
      <c r="F75" s="92"/>
      <c r="G75" s="92"/>
      <c r="H75" s="92"/>
      <c r="I75" s="92"/>
      <c r="J75" s="92"/>
      <c r="K75" s="92"/>
      <c r="L75" s="92"/>
      <c r="M75" s="92"/>
      <c r="N75" s="92"/>
      <c r="O75" s="5"/>
    </row>
    <row r="76" spans="2:28" ht="20.100000000000001" customHeight="1" x14ac:dyDescent="0.15">
      <c r="B76" s="16"/>
      <c r="C76" s="21"/>
      <c r="D76" s="21"/>
      <c r="E76" s="21"/>
      <c r="F76" s="21"/>
      <c r="G76" s="21"/>
      <c r="H76" s="21"/>
      <c r="I76" s="21"/>
      <c r="J76" s="21"/>
      <c r="K76" s="21"/>
      <c r="L76" s="21"/>
      <c r="M76" s="21"/>
      <c r="N76" s="21"/>
      <c r="O76" s="5"/>
    </row>
    <row r="77" spans="2:28" ht="20.100000000000001" customHeight="1" x14ac:dyDescent="0.15">
      <c r="B77" s="3" t="s">
        <v>76</v>
      </c>
      <c r="C77" s="49"/>
      <c r="D77" s="49"/>
      <c r="E77" s="49"/>
      <c r="F77" s="49"/>
      <c r="G77" s="49"/>
      <c r="H77" s="49"/>
      <c r="I77" s="49"/>
      <c r="J77" s="49"/>
      <c r="K77" s="49"/>
      <c r="L77" s="49"/>
      <c r="M77" s="49"/>
      <c r="N77" s="49"/>
      <c r="O77" s="5"/>
    </row>
    <row r="78" spans="2:28" ht="96.75" customHeight="1" x14ac:dyDescent="0.15">
      <c r="B78" s="16"/>
      <c r="C78" s="91"/>
      <c r="D78" s="92"/>
      <c r="E78" s="92"/>
      <c r="F78" s="92"/>
      <c r="G78" s="92"/>
      <c r="H78" s="92"/>
      <c r="I78" s="92"/>
      <c r="J78" s="92"/>
      <c r="K78" s="92"/>
      <c r="L78" s="92"/>
      <c r="M78" s="92"/>
      <c r="N78" s="92"/>
      <c r="O78" s="5"/>
    </row>
    <row r="79" spans="2:28" ht="24" customHeight="1" x14ac:dyDescent="0.15">
      <c r="B79" s="88" t="s">
        <v>78</v>
      </c>
      <c r="C79" s="88"/>
      <c r="D79" s="88"/>
      <c r="E79" s="88"/>
      <c r="F79" s="88"/>
      <c r="G79" s="88"/>
      <c r="H79" s="88"/>
      <c r="I79" s="88"/>
      <c r="J79" s="88"/>
      <c r="K79" s="88"/>
      <c r="L79" s="88"/>
      <c r="M79" s="88"/>
      <c r="N79" s="88"/>
    </row>
    <row r="80" spans="2:28" ht="20.100000000000001" customHeight="1" x14ac:dyDescent="0.15">
      <c r="B80" s="2"/>
      <c r="E80" s="24"/>
      <c r="F80" s="23"/>
      <c r="G80" s="7"/>
      <c r="H80" s="7"/>
      <c r="I80" s="7"/>
      <c r="J80" s="7"/>
      <c r="K80" s="7"/>
      <c r="L80" s="7"/>
      <c r="M80" s="7"/>
      <c r="N80" s="7"/>
      <c r="O80" s="7"/>
      <c r="AA80" s="1" t="b">
        <v>0</v>
      </c>
      <c r="AB80" s="1" t="s">
        <v>106</v>
      </c>
    </row>
    <row r="81" spans="2:28" ht="20.100000000000001" customHeight="1" x14ac:dyDescent="0.15">
      <c r="B81" s="2"/>
      <c r="E81" s="24"/>
      <c r="F81" s="23"/>
      <c r="G81" s="7"/>
      <c r="H81" s="7"/>
      <c r="I81" s="7"/>
      <c r="J81" s="7"/>
      <c r="K81" s="7"/>
      <c r="L81" s="7"/>
      <c r="M81" s="7"/>
      <c r="N81" s="7"/>
      <c r="O81" s="7"/>
      <c r="AA81" s="1" t="b">
        <v>0</v>
      </c>
      <c r="AB81" s="1" t="s">
        <v>107</v>
      </c>
    </row>
    <row r="82" spans="2:28" ht="20.100000000000001" customHeight="1" x14ac:dyDescent="0.15">
      <c r="B82" s="2"/>
      <c r="E82" s="24"/>
      <c r="F82" s="23"/>
      <c r="G82" s="7"/>
      <c r="H82" s="7"/>
      <c r="I82" s="7"/>
      <c r="J82" s="7"/>
      <c r="K82" s="7"/>
      <c r="L82" s="7"/>
      <c r="M82" s="7"/>
      <c r="N82" s="7"/>
      <c r="O82" s="7"/>
      <c r="AA82" s="1" t="b">
        <v>0</v>
      </c>
      <c r="AB82" s="1" t="s">
        <v>108</v>
      </c>
    </row>
    <row r="83" spans="2:28" ht="20.100000000000001" customHeight="1" x14ac:dyDescent="0.15">
      <c r="B83" s="2"/>
      <c r="E83" s="24"/>
      <c r="F83" s="23"/>
      <c r="G83" s="7"/>
      <c r="H83" s="7"/>
      <c r="I83" s="7"/>
      <c r="J83" s="7"/>
      <c r="K83" s="7"/>
      <c r="L83" s="7"/>
      <c r="M83" s="7"/>
      <c r="N83" s="7"/>
      <c r="O83" s="7"/>
      <c r="AA83" s="1" t="b">
        <v>0</v>
      </c>
      <c r="AB83" s="1" t="s">
        <v>109</v>
      </c>
    </row>
    <row r="84" spans="2:28" ht="20.100000000000001" customHeight="1" x14ac:dyDescent="0.15">
      <c r="B84" s="2"/>
      <c r="E84" s="24"/>
      <c r="F84" s="23"/>
      <c r="G84" s="7"/>
      <c r="H84" s="7"/>
      <c r="I84" s="7"/>
      <c r="J84" s="7"/>
      <c r="K84" s="7"/>
      <c r="L84" s="7"/>
      <c r="M84" s="7"/>
      <c r="N84" s="7"/>
      <c r="O84" s="7"/>
      <c r="AA84" s="1" t="b">
        <v>0</v>
      </c>
      <c r="AB84" s="1" t="s">
        <v>110</v>
      </c>
    </row>
    <row r="85" spans="2:28" ht="20.100000000000001" customHeight="1" x14ac:dyDescent="0.15">
      <c r="B85" s="2"/>
      <c r="E85" s="24"/>
      <c r="F85" s="23"/>
      <c r="G85" s="7"/>
      <c r="H85" s="7"/>
      <c r="I85" s="7"/>
      <c r="J85" s="7"/>
      <c r="K85" s="7"/>
      <c r="L85" s="7"/>
      <c r="M85" s="7"/>
      <c r="N85" s="7"/>
      <c r="O85" s="7"/>
      <c r="AA85" s="1" t="b">
        <v>0</v>
      </c>
      <c r="AB85" s="1" t="s">
        <v>111</v>
      </c>
    </row>
    <row r="86" spans="2:28" ht="20.100000000000001" customHeight="1" x14ac:dyDescent="0.15">
      <c r="B86" s="2"/>
      <c r="E86" s="24"/>
      <c r="F86" s="23"/>
      <c r="G86" s="7"/>
      <c r="H86" s="7"/>
      <c r="I86" s="7"/>
      <c r="J86" s="7"/>
      <c r="K86" s="7"/>
      <c r="L86" s="7"/>
      <c r="M86" s="7"/>
      <c r="N86" s="7"/>
      <c r="O86" s="7"/>
      <c r="AA86" s="1" t="b">
        <v>0</v>
      </c>
      <c r="AB86" s="1" t="s">
        <v>112</v>
      </c>
    </row>
    <row r="87" spans="2:28" ht="10.5" customHeight="1" x14ac:dyDescent="0.15">
      <c r="B87" s="2"/>
      <c r="E87" s="24"/>
      <c r="F87" s="23"/>
      <c r="G87" s="7"/>
      <c r="H87" s="7"/>
      <c r="I87" s="7"/>
      <c r="J87" s="7"/>
      <c r="K87" s="7"/>
      <c r="L87" s="7"/>
      <c r="M87" s="7"/>
      <c r="N87" s="7"/>
      <c r="O87" s="7"/>
    </row>
    <row r="88" spans="2:28" ht="10.5" customHeight="1" x14ac:dyDescent="0.15">
      <c r="B88" s="2"/>
      <c r="E88" s="24"/>
      <c r="F88" s="23"/>
      <c r="G88" s="7"/>
      <c r="H88" s="7"/>
      <c r="I88" s="7"/>
      <c r="J88" s="7"/>
      <c r="K88" s="7"/>
      <c r="L88" s="7"/>
      <c r="M88" s="7"/>
      <c r="N88" s="7"/>
      <c r="O88" s="7"/>
    </row>
    <row r="89" spans="2:28" ht="18" customHeight="1" x14ac:dyDescent="0.15">
      <c r="B89" s="1" t="s">
        <v>87</v>
      </c>
      <c r="C89" s="1" t="s">
        <v>88</v>
      </c>
      <c r="E89" s="24"/>
      <c r="F89" s="23"/>
      <c r="G89" s="7"/>
      <c r="H89" s="7"/>
      <c r="I89" s="7"/>
      <c r="J89" s="7"/>
      <c r="K89" s="7"/>
      <c r="L89" s="7"/>
      <c r="M89" s="7"/>
      <c r="N89" s="7"/>
      <c r="O89" s="7"/>
    </row>
    <row r="90" spans="2:28" ht="75" customHeight="1" x14ac:dyDescent="0.15">
      <c r="B90" s="2"/>
      <c r="C90" s="87"/>
      <c r="D90" s="88"/>
      <c r="E90" s="88"/>
      <c r="F90" s="88"/>
      <c r="G90" s="88"/>
      <c r="H90" s="88"/>
      <c r="I90" s="88"/>
      <c r="J90" s="88"/>
      <c r="K90" s="88"/>
      <c r="L90" s="88"/>
      <c r="M90" s="88"/>
      <c r="N90" s="88"/>
      <c r="O90" s="7"/>
    </row>
    <row r="91" spans="2:28" ht="20.100000000000001" customHeight="1" x14ac:dyDescent="0.15">
      <c r="B91" s="2"/>
      <c r="C91" s="4"/>
      <c r="D91" s="4"/>
      <c r="E91" s="4"/>
      <c r="F91" s="4"/>
      <c r="G91" s="4"/>
      <c r="H91" s="4"/>
      <c r="I91" s="4"/>
      <c r="J91" s="4"/>
      <c r="K91" s="4"/>
      <c r="L91" s="4"/>
      <c r="M91" s="4"/>
      <c r="N91" s="4"/>
      <c r="O91" s="7"/>
    </row>
    <row r="92" spans="2:28" ht="24" customHeight="1" x14ac:dyDescent="0.15">
      <c r="B92" s="88" t="s">
        <v>94</v>
      </c>
      <c r="C92" s="88"/>
      <c r="D92" s="88"/>
      <c r="E92" s="88"/>
      <c r="F92" s="88"/>
      <c r="G92" s="88"/>
      <c r="H92" s="88"/>
      <c r="I92" s="88"/>
      <c r="J92" s="88"/>
      <c r="K92" s="88"/>
      <c r="L92" s="88"/>
      <c r="M92" s="88"/>
      <c r="N92" s="88"/>
      <c r="O92" s="88"/>
    </row>
    <row r="93" spans="2:28" ht="72" customHeight="1" x14ac:dyDescent="0.15">
      <c r="B93" s="16"/>
      <c r="C93" s="91"/>
      <c r="D93" s="92"/>
      <c r="E93" s="92"/>
      <c r="F93" s="92"/>
      <c r="G93" s="92"/>
      <c r="H93" s="92"/>
      <c r="I93" s="92"/>
      <c r="J93" s="92"/>
      <c r="K93" s="92"/>
      <c r="L93" s="92"/>
      <c r="M93" s="92"/>
      <c r="N93" s="92"/>
      <c r="O93" s="21"/>
    </row>
    <row r="94" spans="2:28" ht="18" customHeight="1" x14ac:dyDescent="0.15">
      <c r="B94" s="16"/>
      <c r="C94" s="21"/>
      <c r="D94" s="21"/>
      <c r="E94" s="21"/>
      <c r="F94" s="21"/>
      <c r="G94" s="21"/>
      <c r="H94" s="21"/>
      <c r="I94" s="21"/>
      <c r="J94" s="21"/>
      <c r="K94" s="21"/>
      <c r="L94" s="21"/>
      <c r="M94" s="21"/>
      <c r="N94" s="21"/>
      <c r="O94" s="21"/>
    </row>
    <row r="95" spans="2:28" ht="18" customHeight="1" x14ac:dyDescent="0.15">
      <c r="B95" s="54" t="s">
        <v>21</v>
      </c>
      <c r="C95" s="5"/>
      <c r="D95" s="5"/>
      <c r="E95" s="5"/>
      <c r="F95" s="5"/>
      <c r="G95" s="5"/>
      <c r="H95" s="5"/>
      <c r="I95" s="5"/>
      <c r="J95" s="5"/>
      <c r="K95" s="5"/>
      <c r="L95" s="5"/>
      <c r="M95" s="5"/>
      <c r="N95" s="5"/>
    </row>
    <row r="96" spans="2:28" ht="18" customHeight="1" x14ac:dyDescent="0.15">
      <c r="B96" s="3"/>
      <c r="C96" s="5"/>
      <c r="D96" s="5"/>
      <c r="E96" s="5"/>
      <c r="F96" s="5"/>
      <c r="G96" s="5"/>
      <c r="H96" s="5"/>
      <c r="I96" s="5"/>
      <c r="J96" s="5"/>
      <c r="K96" s="5"/>
      <c r="L96" s="5"/>
      <c r="M96" s="5"/>
      <c r="N96" s="5"/>
    </row>
    <row r="97" spans="1:15" ht="18" customHeight="1" x14ac:dyDescent="0.15">
      <c r="B97" s="3" t="s">
        <v>17</v>
      </c>
      <c r="C97" s="5"/>
      <c r="D97" s="5"/>
      <c r="E97" s="5"/>
      <c r="F97" s="5"/>
      <c r="G97" s="5"/>
      <c r="H97" s="5"/>
      <c r="I97" s="5"/>
      <c r="J97" s="5"/>
      <c r="K97" s="5"/>
      <c r="L97" s="5"/>
      <c r="M97" s="5"/>
      <c r="N97" s="5"/>
    </row>
    <row r="98" spans="1:15" ht="18" customHeight="1" x14ac:dyDescent="0.15">
      <c r="B98" s="1" t="s">
        <v>18</v>
      </c>
      <c r="C98" s="5"/>
      <c r="D98" s="5"/>
      <c r="E98" s="5"/>
      <c r="F98" s="5"/>
      <c r="G98" s="5"/>
      <c r="H98" s="5"/>
      <c r="I98" s="5"/>
      <c r="J98" s="5"/>
      <c r="K98" s="5"/>
      <c r="L98" s="5"/>
      <c r="M98" s="5"/>
      <c r="N98" s="5"/>
    </row>
    <row r="99" spans="1:15" ht="18" customHeight="1" x14ac:dyDescent="0.15">
      <c r="B99" s="3" t="s">
        <v>19</v>
      </c>
      <c r="C99" s="5"/>
      <c r="D99" s="5"/>
      <c r="E99" s="5"/>
      <c r="F99" s="5"/>
      <c r="G99" s="5"/>
      <c r="H99" s="5"/>
      <c r="I99" s="5"/>
      <c r="J99" s="5"/>
      <c r="K99" s="5"/>
      <c r="L99" s="5"/>
      <c r="M99" s="5"/>
      <c r="N99" s="5"/>
    </row>
    <row r="100" spans="1:15" ht="18" customHeight="1" x14ac:dyDescent="0.15">
      <c r="B100" s="18" t="s">
        <v>28</v>
      </c>
      <c r="C100" s="18"/>
      <c r="D100" s="18"/>
      <c r="E100" s="18"/>
      <c r="F100" s="18"/>
      <c r="G100" s="18"/>
      <c r="H100" s="18"/>
      <c r="I100" s="18"/>
      <c r="J100" s="18"/>
      <c r="K100" s="18"/>
    </row>
    <row r="101" spans="1:15" ht="18" customHeight="1" x14ac:dyDescent="0.15">
      <c r="B101" s="1" t="s">
        <v>23</v>
      </c>
      <c r="C101" s="5"/>
      <c r="D101" s="5"/>
      <c r="E101" s="5"/>
      <c r="F101" s="5"/>
      <c r="G101" s="5"/>
      <c r="H101" s="5"/>
      <c r="I101" s="5"/>
      <c r="J101" s="5"/>
      <c r="K101" s="5"/>
      <c r="L101" s="5"/>
      <c r="M101" s="5"/>
      <c r="N101" s="5"/>
    </row>
    <row r="102" spans="1:15" ht="18" customHeight="1" thickBot="1" x14ac:dyDescent="0.2">
      <c r="C102" s="5"/>
      <c r="D102" s="5"/>
      <c r="E102" s="5"/>
      <c r="F102" s="5"/>
      <c r="G102" s="5"/>
      <c r="H102" s="5"/>
      <c r="I102" s="5"/>
      <c r="J102" s="5"/>
      <c r="K102" s="5"/>
      <c r="L102" s="5"/>
      <c r="M102" s="5"/>
      <c r="N102" s="5"/>
    </row>
    <row r="103" spans="1:15" ht="18" customHeight="1" x14ac:dyDescent="0.15">
      <c r="A103" s="9" t="s">
        <v>14</v>
      </c>
      <c r="B103" s="9"/>
      <c r="C103" s="40"/>
      <c r="D103" s="40"/>
      <c r="E103" s="40"/>
      <c r="F103" s="40"/>
      <c r="G103" s="40"/>
      <c r="H103" s="40"/>
      <c r="I103" s="40"/>
      <c r="J103" s="40"/>
      <c r="K103" s="40"/>
      <c r="L103" s="40"/>
      <c r="M103" s="40"/>
      <c r="N103" s="40"/>
      <c r="O103" s="9"/>
    </row>
    <row r="105" spans="1:15" ht="18" customHeight="1" x14ac:dyDescent="0.15">
      <c r="A105" s="10" t="s">
        <v>72</v>
      </c>
    </row>
    <row r="106" spans="1:15" ht="18" customHeight="1" x14ac:dyDescent="0.15">
      <c r="A106" s="17"/>
      <c r="B106" s="17"/>
      <c r="C106" s="17"/>
      <c r="D106" s="17"/>
      <c r="E106" s="17"/>
      <c r="F106" s="17"/>
      <c r="G106" s="17"/>
      <c r="H106" s="17"/>
      <c r="I106" s="17"/>
      <c r="J106" s="17"/>
      <c r="K106" s="17"/>
      <c r="L106" s="17"/>
      <c r="M106" s="17"/>
      <c r="N106" s="17"/>
      <c r="O106" s="17"/>
    </row>
    <row r="107" spans="1:15" ht="18" customHeight="1" x14ac:dyDescent="0.15">
      <c r="B107" s="17"/>
      <c r="C107" s="17"/>
      <c r="D107" s="17"/>
      <c r="E107" s="17"/>
      <c r="F107" s="17"/>
      <c r="G107" s="17"/>
      <c r="H107" s="17"/>
      <c r="I107" s="17"/>
      <c r="J107" s="17"/>
      <c r="K107" s="17"/>
      <c r="L107" s="17"/>
      <c r="M107" s="17"/>
      <c r="N107" s="17"/>
      <c r="O107" s="17"/>
    </row>
    <row r="108" spans="1:15" ht="18" customHeight="1" thickBot="1" x14ac:dyDescent="0.2">
      <c r="B108" s="63">
        <f>E15</f>
        <v>0</v>
      </c>
      <c r="C108" s="63"/>
      <c r="D108" s="63"/>
      <c r="E108" s="63"/>
      <c r="F108" s="63"/>
      <c r="G108" s="63"/>
      <c r="J108" s="89" t="s">
        <v>12</v>
      </c>
      <c r="K108" s="89"/>
      <c r="L108" s="89"/>
      <c r="M108" s="90"/>
      <c r="N108" s="5"/>
      <c r="O108" s="5"/>
    </row>
    <row r="109" spans="1:15" ht="18" customHeight="1" thickTop="1" x14ac:dyDescent="0.15">
      <c r="B109" s="63">
        <f>E18</f>
        <v>0</v>
      </c>
      <c r="C109" s="63"/>
      <c r="D109" s="63"/>
      <c r="E109" s="63"/>
      <c r="F109" s="63"/>
      <c r="G109" s="63"/>
      <c r="H109" s="5"/>
      <c r="I109" s="5"/>
      <c r="J109" s="11" t="s">
        <v>13</v>
      </c>
      <c r="K109" s="57"/>
      <c r="L109" s="58"/>
      <c r="M109" s="48"/>
      <c r="N109" s="12"/>
    </row>
    <row r="110" spans="1:15" ht="18" customHeight="1" x14ac:dyDescent="0.15">
      <c r="B110" s="64">
        <f>E20</f>
        <v>0</v>
      </c>
      <c r="C110" s="64"/>
      <c r="D110" s="64"/>
      <c r="E110" s="64"/>
      <c r="F110" s="64"/>
      <c r="G110" s="64"/>
      <c r="H110" s="5" t="s">
        <v>10</v>
      </c>
      <c r="J110" s="6"/>
      <c r="K110" s="59"/>
      <c r="L110" s="60"/>
      <c r="M110" s="12"/>
      <c r="N110" s="12"/>
    </row>
    <row r="111" spans="1:15" ht="18" customHeight="1" thickBot="1" x14ac:dyDescent="0.2">
      <c r="J111" s="13"/>
      <c r="K111" s="61"/>
      <c r="L111" s="62"/>
      <c r="M111" s="12"/>
      <c r="N111" s="12"/>
    </row>
    <row r="112" spans="1:15" ht="18" customHeight="1" thickTop="1" x14ac:dyDescent="0.15">
      <c r="M112" s="12"/>
      <c r="N112" s="12"/>
      <c r="O112" s="12"/>
    </row>
    <row r="113" spans="2:2" ht="18" customHeight="1" x14ac:dyDescent="0.15">
      <c r="B113" s="1" t="s">
        <v>20</v>
      </c>
    </row>
    <row r="114" spans="2:2" ht="18" customHeight="1" x14ac:dyDescent="0.15">
      <c r="B114" s="20" t="s">
        <v>27</v>
      </c>
    </row>
  </sheetData>
  <protectedRanges>
    <protectedRange sqref="C15:C16" name="団体名"/>
    <protectedRange sqref="C20" name="ふりがな"/>
    <protectedRange sqref="C21:C22" name="氏名"/>
    <protectedRange sqref="C25" name="勤務先住所"/>
    <protectedRange sqref="C24" name="郵便番号"/>
    <protectedRange sqref="C17:C18" name="部課名"/>
    <protectedRange sqref="C23" name="職名"/>
    <protectedRange sqref="C34" name="ＴＥＬ_5"/>
    <protectedRange sqref="J109" name="受付番号_1"/>
    <protectedRange sqref="A109" name="氏名2_1"/>
    <protectedRange sqref="A108" name="部課名2_1"/>
    <protectedRange sqref="A107" name="団体名2_1"/>
    <protectedRange sqref="C29" name="ＴＥＬ_5_1"/>
  </protectedRanges>
  <mergeCells count="69">
    <mergeCell ref="B21:D21"/>
    <mergeCell ref="B13:O13"/>
    <mergeCell ref="C33:N33"/>
    <mergeCell ref="B92:O92"/>
    <mergeCell ref="B37:O37"/>
    <mergeCell ref="I27:O27"/>
    <mergeCell ref="B79:N79"/>
    <mergeCell ref="C72:N72"/>
    <mergeCell ref="B36:O36"/>
    <mergeCell ref="B39:O39"/>
    <mergeCell ref="I25:O25"/>
    <mergeCell ref="E25:H25"/>
    <mergeCell ref="I24:O24"/>
    <mergeCell ref="E24:H24"/>
    <mergeCell ref="C78:N78"/>
    <mergeCell ref="B19:D19"/>
    <mergeCell ref="B20:D20"/>
    <mergeCell ref="B15:D15"/>
    <mergeCell ref="B16:D16"/>
    <mergeCell ref="B18:D18"/>
    <mergeCell ref="B17:D17"/>
    <mergeCell ref="E16:H16"/>
    <mergeCell ref="A2:O3"/>
    <mergeCell ref="B5:C5"/>
    <mergeCell ref="D5:O5"/>
    <mergeCell ref="B6:C7"/>
    <mergeCell ref="D6:O7"/>
    <mergeCell ref="I16:O16"/>
    <mergeCell ref="B8:C9"/>
    <mergeCell ref="D8:O9"/>
    <mergeCell ref="E15:H15"/>
    <mergeCell ref="I15:O15"/>
    <mergeCell ref="B14:D14"/>
    <mergeCell ref="E14:H14"/>
    <mergeCell ref="I14:O14"/>
    <mergeCell ref="E17:H17"/>
    <mergeCell ref="I21:O21"/>
    <mergeCell ref="E21:H21"/>
    <mergeCell ref="I17:O17"/>
    <mergeCell ref="E18:H18"/>
    <mergeCell ref="I18:O18"/>
    <mergeCell ref="E19:H19"/>
    <mergeCell ref="I19:O19"/>
    <mergeCell ref="E20:H20"/>
    <mergeCell ref="I20:O20"/>
    <mergeCell ref="B22:D22"/>
    <mergeCell ref="I22:O22"/>
    <mergeCell ref="B23:D23"/>
    <mergeCell ref="E22:H22"/>
    <mergeCell ref="B25:D25"/>
    <mergeCell ref="B24:D24"/>
    <mergeCell ref="I23:O23"/>
    <mergeCell ref="E23:H23"/>
    <mergeCell ref="K109:L111"/>
    <mergeCell ref="B109:G109"/>
    <mergeCell ref="B110:G110"/>
    <mergeCell ref="I26:O26"/>
    <mergeCell ref="E26:H27"/>
    <mergeCell ref="B26:D27"/>
    <mergeCell ref="B28:D28"/>
    <mergeCell ref="I28:O28"/>
    <mergeCell ref="E28:H28"/>
    <mergeCell ref="C63:N63"/>
    <mergeCell ref="C90:N90"/>
    <mergeCell ref="B108:G108"/>
    <mergeCell ref="J108:M108"/>
    <mergeCell ref="B41:O41"/>
    <mergeCell ref="C93:N93"/>
    <mergeCell ref="C75:N75"/>
  </mergeCells>
  <phoneticPr fontId="1"/>
  <conditionalFormatting sqref="I22:O22">
    <cfRule type="expression" dxfId="1" priority="1" stopIfTrue="1">
      <formula>$I$22&lt;&gt;""</formula>
    </cfRule>
    <cfRule type="expression" dxfId="0" priority="2">
      <formula>E22="その他:こちらの欄に詳細を記載→"</formula>
    </cfRule>
  </conditionalFormatting>
  <dataValidations count="7">
    <dataValidation type="list" allowBlank="1" showInputMessage="1" showErrorMessage="1" error="プルダウンリストから選択してください。" sqref="E22:H22" xr:uid="{B7F74FCC-6257-490F-9655-41C45F848FB5}">
      <formula1>"保健師,看護師,臨床心理士等心理職,行政職,その他:こちらの欄に詳細を記載→"</formula1>
    </dataValidation>
    <dataValidation type="list" allowBlank="1" showInputMessage="1" showErrorMessage="1" error="プルダウンリストから選択してください。" sqref="E28:H28" xr:uid="{0584653B-FE19-46A6-AE2E-B4577B7500E9}">
      <formula1>"1年目（本年度から）,1年～3年,3年～5年,5年以上"</formula1>
    </dataValidation>
    <dataValidation type="whole" operator="greaterThanOrEqual" allowBlank="1" showInputMessage="1" showErrorMessage="1" error="半角数字のみ入力してください" sqref="E17:H17" xr:uid="{01BCE5A7-2B5E-4EE5-8A3D-C9ED2567863C}">
      <formula1>0</formula1>
    </dataValidation>
    <dataValidation type="custom" allowBlank="1" showInputMessage="1" showErrorMessage="1" error="苗字と名前の間に”全角スペース”を入れてください。" prompt="苗字と名前の間に”全角スペース”を入れてください" sqref="E19:H20" xr:uid="{AFAEB3AF-3C69-4C8A-8A90-9C5DC50BA5B1}">
      <formula1>COUNTIF(E19,"*　*")</formula1>
    </dataValidation>
    <dataValidation type="list" allowBlank="1" showInputMessage="1" showErrorMessage="1" error="プルダウンリストから選択してください。" sqref="E16:H16" xr:uid="{61F648E0-AFA2-4897-A4C0-9B3A1E110EF9}">
      <formula1>"都道府県,指定都市,東京都特別区,市町村（50万以上）,市町村（30万～50万）,市町村（10万～30万）,市町村（5万～10万）,市町村（5万未満）,警察、消防、教育委員会、一部事務組合、独立行政法人等"</formula1>
    </dataValidation>
    <dataValidation type="list" allowBlank="1" showInputMessage="1" showErrorMessage="1" sqref="E46:E51" xr:uid="{505D6553-D1DC-4DAA-9BC2-417C42E893B1}">
      <formula1>"常勤,非常勤"</formula1>
    </dataValidation>
    <dataValidation type="list" allowBlank="1" showInputMessage="1" showErrorMessage="1" sqref="D46:D51" xr:uid="{6EE578E2-EDA0-432A-96D6-D2C0ADD041CC}">
      <formula1>"有,無"</formula1>
    </dataValidation>
  </dataValidations>
  <pageMargins left="0.59055118110236227" right="0.59055118110236227" top="0.59055118110236227" bottom="0" header="0.31496062992125984" footer="0"/>
  <pageSetup paperSize="9" scale="72" fitToHeight="0" orientation="portrait" cellComments="asDisplayed" r:id="rId1"/>
  <rowBreaks count="3" manualBreakCount="3">
    <brk id="37" max="16383" man="1"/>
    <brk id="78" max="16383"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81" r:id="rId4" name="Check Box 33">
              <controlPr defaultSize="0" autoFill="0" autoLine="0" autoPict="0">
                <anchor moveWithCells="1">
                  <from>
                    <xdr:col>10</xdr:col>
                    <xdr:colOff>114300</xdr:colOff>
                    <xdr:row>33</xdr:row>
                    <xdr:rowOff>9525</xdr:rowOff>
                  </from>
                  <to>
                    <xdr:col>10</xdr:col>
                    <xdr:colOff>419100</xdr:colOff>
                    <xdr:row>33</xdr:row>
                    <xdr:rowOff>257175</xdr:rowOff>
                  </to>
                </anchor>
              </controlPr>
            </control>
          </mc:Choice>
        </mc:AlternateContent>
        <mc:AlternateContent xmlns:mc="http://schemas.openxmlformats.org/markup-compatibility/2006">
          <mc:Choice Requires="x14">
            <control shapeId="2186" r:id="rId5" name="Check Box 138">
              <controlPr defaultSize="0" autoFill="0" autoLine="0" autoPict="0">
                <anchor moveWithCells="1">
                  <from>
                    <xdr:col>10</xdr:col>
                    <xdr:colOff>114300</xdr:colOff>
                    <xdr:row>28</xdr:row>
                    <xdr:rowOff>9525</xdr:rowOff>
                  </from>
                  <to>
                    <xdr:col>10</xdr:col>
                    <xdr:colOff>419100</xdr:colOff>
                    <xdr:row>28</xdr:row>
                    <xdr:rowOff>257175</xdr:rowOff>
                  </to>
                </anchor>
              </controlPr>
            </control>
          </mc:Choice>
        </mc:AlternateContent>
        <mc:AlternateContent xmlns:mc="http://schemas.openxmlformats.org/markup-compatibility/2006">
          <mc:Choice Requires="x14">
            <control shapeId="2310" r:id="rId6" name="Check Box 262">
              <controlPr defaultSize="0" autoFill="0" autoLine="0" autoPict="0">
                <anchor moveWithCells="1">
                  <from>
                    <xdr:col>10</xdr:col>
                    <xdr:colOff>114300</xdr:colOff>
                    <xdr:row>28</xdr:row>
                    <xdr:rowOff>9525</xdr:rowOff>
                  </from>
                  <to>
                    <xdr:col>10</xdr:col>
                    <xdr:colOff>419100</xdr:colOff>
                    <xdr:row>28</xdr:row>
                    <xdr:rowOff>257175</xdr:rowOff>
                  </to>
                </anchor>
              </controlPr>
            </control>
          </mc:Choice>
        </mc:AlternateContent>
        <mc:AlternateContent xmlns:mc="http://schemas.openxmlformats.org/markup-compatibility/2006">
          <mc:Choice Requires="x14">
            <control shapeId="2349" r:id="rId7" name="Check Box 301">
              <controlPr defaultSize="0" autoFill="0" autoLine="0" autoPict="0">
                <anchor moveWithCells="1">
                  <from>
                    <xdr:col>1</xdr:col>
                    <xdr:colOff>219075</xdr:colOff>
                    <xdr:row>79</xdr:row>
                    <xdr:rowOff>238125</xdr:rowOff>
                  </from>
                  <to>
                    <xdr:col>4</xdr:col>
                    <xdr:colOff>390525</xdr:colOff>
                    <xdr:row>80</xdr:row>
                    <xdr:rowOff>228600</xdr:rowOff>
                  </to>
                </anchor>
              </controlPr>
            </control>
          </mc:Choice>
        </mc:AlternateContent>
        <mc:AlternateContent xmlns:mc="http://schemas.openxmlformats.org/markup-compatibility/2006">
          <mc:Choice Requires="x14">
            <control shapeId="2350" r:id="rId8" name="Check Box 302">
              <controlPr defaultSize="0" autoFill="0" autoLine="0" autoPict="0">
                <anchor moveWithCells="1">
                  <from>
                    <xdr:col>1</xdr:col>
                    <xdr:colOff>219075</xdr:colOff>
                    <xdr:row>79</xdr:row>
                    <xdr:rowOff>0</xdr:rowOff>
                  </from>
                  <to>
                    <xdr:col>4</xdr:col>
                    <xdr:colOff>152400</xdr:colOff>
                    <xdr:row>79</xdr:row>
                    <xdr:rowOff>238125</xdr:rowOff>
                  </to>
                </anchor>
              </controlPr>
            </control>
          </mc:Choice>
        </mc:AlternateContent>
        <mc:AlternateContent xmlns:mc="http://schemas.openxmlformats.org/markup-compatibility/2006">
          <mc:Choice Requires="x14">
            <control shapeId="2351" r:id="rId9" name="Check Box 303">
              <controlPr defaultSize="0" autoFill="0" autoLine="0" autoPict="0">
                <anchor moveWithCells="1">
                  <from>
                    <xdr:col>1</xdr:col>
                    <xdr:colOff>219075</xdr:colOff>
                    <xdr:row>80</xdr:row>
                    <xdr:rowOff>228600</xdr:rowOff>
                  </from>
                  <to>
                    <xdr:col>5</xdr:col>
                    <xdr:colOff>276225</xdr:colOff>
                    <xdr:row>81</xdr:row>
                    <xdr:rowOff>219075</xdr:rowOff>
                  </to>
                </anchor>
              </controlPr>
            </control>
          </mc:Choice>
        </mc:AlternateContent>
        <mc:AlternateContent xmlns:mc="http://schemas.openxmlformats.org/markup-compatibility/2006">
          <mc:Choice Requires="x14">
            <control shapeId="2354" r:id="rId10" name="Check Box 306">
              <controlPr defaultSize="0" autoFill="0" autoLine="0" autoPict="0">
                <anchor moveWithCells="1">
                  <from>
                    <xdr:col>1</xdr:col>
                    <xdr:colOff>219075</xdr:colOff>
                    <xdr:row>53</xdr:row>
                    <xdr:rowOff>66675</xdr:rowOff>
                  </from>
                  <to>
                    <xdr:col>2</xdr:col>
                    <xdr:colOff>1314450</xdr:colOff>
                    <xdr:row>54</xdr:row>
                    <xdr:rowOff>47625</xdr:rowOff>
                  </to>
                </anchor>
              </controlPr>
            </control>
          </mc:Choice>
        </mc:AlternateContent>
        <mc:AlternateContent xmlns:mc="http://schemas.openxmlformats.org/markup-compatibility/2006">
          <mc:Choice Requires="x14">
            <control shapeId="2357" r:id="rId11" name="Check Box 309">
              <controlPr defaultSize="0" autoFill="0" autoLine="0" autoPict="0">
                <anchor moveWithCells="1">
                  <from>
                    <xdr:col>1</xdr:col>
                    <xdr:colOff>219075</xdr:colOff>
                    <xdr:row>54</xdr:row>
                    <xdr:rowOff>28575</xdr:rowOff>
                  </from>
                  <to>
                    <xdr:col>2</xdr:col>
                    <xdr:colOff>1666875</xdr:colOff>
                    <xdr:row>55</xdr:row>
                    <xdr:rowOff>19050</xdr:rowOff>
                  </to>
                </anchor>
              </controlPr>
            </control>
          </mc:Choice>
        </mc:AlternateContent>
        <mc:AlternateContent xmlns:mc="http://schemas.openxmlformats.org/markup-compatibility/2006">
          <mc:Choice Requires="x14">
            <control shapeId="2358" r:id="rId12" name="Check Box 310">
              <controlPr defaultSize="0" autoFill="0" autoLine="0" autoPict="0">
                <anchor moveWithCells="1">
                  <from>
                    <xdr:col>1</xdr:col>
                    <xdr:colOff>219075</xdr:colOff>
                    <xdr:row>57</xdr:row>
                    <xdr:rowOff>19050</xdr:rowOff>
                  </from>
                  <to>
                    <xdr:col>2</xdr:col>
                    <xdr:colOff>1190625</xdr:colOff>
                    <xdr:row>58</xdr:row>
                    <xdr:rowOff>0</xdr:rowOff>
                  </to>
                </anchor>
              </controlPr>
            </control>
          </mc:Choice>
        </mc:AlternateContent>
        <mc:AlternateContent xmlns:mc="http://schemas.openxmlformats.org/markup-compatibility/2006">
          <mc:Choice Requires="x14">
            <control shapeId="2361" r:id="rId13" name="Check Box 313">
              <controlPr defaultSize="0" autoFill="0" autoLine="0" autoPict="0">
                <anchor moveWithCells="1">
                  <from>
                    <xdr:col>1</xdr:col>
                    <xdr:colOff>219075</xdr:colOff>
                    <xdr:row>58</xdr:row>
                    <xdr:rowOff>28575</xdr:rowOff>
                  </from>
                  <to>
                    <xdr:col>2</xdr:col>
                    <xdr:colOff>1390650</xdr:colOff>
                    <xdr:row>59</xdr:row>
                    <xdr:rowOff>19050</xdr:rowOff>
                  </to>
                </anchor>
              </controlPr>
            </control>
          </mc:Choice>
        </mc:AlternateContent>
        <mc:AlternateContent xmlns:mc="http://schemas.openxmlformats.org/markup-compatibility/2006">
          <mc:Choice Requires="x14">
            <control shapeId="2362" r:id="rId14" name="Check Box 314">
              <controlPr defaultSize="0" autoFill="0" autoLine="0" autoPict="0">
                <anchor moveWithCells="1">
                  <from>
                    <xdr:col>1</xdr:col>
                    <xdr:colOff>219075</xdr:colOff>
                    <xdr:row>59</xdr:row>
                    <xdr:rowOff>38100</xdr:rowOff>
                  </from>
                  <to>
                    <xdr:col>2</xdr:col>
                    <xdr:colOff>1123950</xdr:colOff>
                    <xdr:row>60</xdr:row>
                    <xdr:rowOff>19050</xdr:rowOff>
                  </to>
                </anchor>
              </controlPr>
            </control>
          </mc:Choice>
        </mc:AlternateContent>
        <mc:AlternateContent xmlns:mc="http://schemas.openxmlformats.org/markup-compatibility/2006">
          <mc:Choice Requires="x14">
            <control shapeId="2364" r:id="rId15" name="Check Box 316">
              <controlPr defaultSize="0" autoFill="0" autoLine="0" autoPict="0">
                <anchor moveWithCells="1">
                  <from>
                    <xdr:col>1</xdr:col>
                    <xdr:colOff>219075</xdr:colOff>
                    <xdr:row>65</xdr:row>
                    <xdr:rowOff>66675</xdr:rowOff>
                  </from>
                  <to>
                    <xdr:col>3</xdr:col>
                    <xdr:colOff>238125</xdr:colOff>
                    <xdr:row>66</xdr:row>
                    <xdr:rowOff>28575</xdr:rowOff>
                  </to>
                </anchor>
              </controlPr>
            </control>
          </mc:Choice>
        </mc:AlternateContent>
        <mc:AlternateContent xmlns:mc="http://schemas.openxmlformats.org/markup-compatibility/2006">
          <mc:Choice Requires="x14">
            <control shapeId="2366" r:id="rId16" name="Check Box 318">
              <controlPr defaultSize="0" autoFill="0" autoLine="0" autoPict="0">
                <anchor moveWithCells="1">
                  <from>
                    <xdr:col>1</xdr:col>
                    <xdr:colOff>219075</xdr:colOff>
                    <xdr:row>66</xdr:row>
                    <xdr:rowOff>66675</xdr:rowOff>
                  </from>
                  <to>
                    <xdr:col>2</xdr:col>
                    <xdr:colOff>1581150</xdr:colOff>
                    <xdr:row>67</xdr:row>
                    <xdr:rowOff>28575</xdr:rowOff>
                  </to>
                </anchor>
              </controlPr>
            </control>
          </mc:Choice>
        </mc:AlternateContent>
        <mc:AlternateContent xmlns:mc="http://schemas.openxmlformats.org/markup-compatibility/2006">
          <mc:Choice Requires="x14">
            <control shapeId="2367" r:id="rId17" name="Check Box 319">
              <controlPr defaultSize="0" autoFill="0" autoLine="0" autoPict="0">
                <anchor moveWithCells="1">
                  <from>
                    <xdr:col>1</xdr:col>
                    <xdr:colOff>219075</xdr:colOff>
                    <xdr:row>67</xdr:row>
                    <xdr:rowOff>57150</xdr:rowOff>
                  </from>
                  <to>
                    <xdr:col>3</xdr:col>
                    <xdr:colOff>161925</xdr:colOff>
                    <xdr:row>68</xdr:row>
                    <xdr:rowOff>19050</xdr:rowOff>
                  </to>
                </anchor>
              </controlPr>
            </control>
          </mc:Choice>
        </mc:AlternateContent>
        <mc:AlternateContent xmlns:mc="http://schemas.openxmlformats.org/markup-compatibility/2006">
          <mc:Choice Requires="x14">
            <control shapeId="2368" r:id="rId18" name="Check Box 320">
              <controlPr defaultSize="0" autoFill="0" autoLine="0" autoPict="0">
                <anchor moveWithCells="1">
                  <from>
                    <xdr:col>1</xdr:col>
                    <xdr:colOff>219075</xdr:colOff>
                    <xdr:row>68</xdr:row>
                    <xdr:rowOff>57150</xdr:rowOff>
                  </from>
                  <to>
                    <xdr:col>3</xdr:col>
                    <xdr:colOff>142875</xdr:colOff>
                    <xdr:row>69</xdr:row>
                    <xdr:rowOff>9525</xdr:rowOff>
                  </to>
                </anchor>
              </controlPr>
            </control>
          </mc:Choice>
        </mc:AlternateContent>
        <mc:AlternateContent xmlns:mc="http://schemas.openxmlformats.org/markup-compatibility/2006">
          <mc:Choice Requires="x14">
            <control shapeId="2369" r:id="rId19" name="Check Box 321">
              <controlPr defaultSize="0" autoFill="0" autoLine="0" autoPict="0">
                <anchor moveWithCells="1">
                  <from>
                    <xdr:col>1</xdr:col>
                    <xdr:colOff>219075</xdr:colOff>
                    <xdr:row>55</xdr:row>
                    <xdr:rowOff>9525</xdr:rowOff>
                  </from>
                  <to>
                    <xdr:col>3</xdr:col>
                    <xdr:colOff>219075</xdr:colOff>
                    <xdr:row>56</xdr:row>
                    <xdr:rowOff>0</xdr:rowOff>
                  </to>
                </anchor>
              </controlPr>
            </control>
          </mc:Choice>
        </mc:AlternateContent>
        <mc:AlternateContent xmlns:mc="http://schemas.openxmlformats.org/markup-compatibility/2006">
          <mc:Choice Requires="x14">
            <control shapeId="2370" r:id="rId20" name="Check Box 322">
              <controlPr defaultSize="0" autoFill="0" autoLine="0" autoPict="0">
                <anchor moveWithCells="1">
                  <from>
                    <xdr:col>1</xdr:col>
                    <xdr:colOff>219075</xdr:colOff>
                    <xdr:row>56</xdr:row>
                    <xdr:rowOff>19050</xdr:rowOff>
                  </from>
                  <to>
                    <xdr:col>2</xdr:col>
                    <xdr:colOff>1800225</xdr:colOff>
                    <xdr:row>57</xdr:row>
                    <xdr:rowOff>0</xdr:rowOff>
                  </to>
                </anchor>
              </controlPr>
            </control>
          </mc:Choice>
        </mc:AlternateContent>
        <mc:AlternateContent xmlns:mc="http://schemas.openxmlformats.org/markup-compatibility/2006">
          <mc:Choice Requires="x14">
            <control shapeId="2374" r:id="rId21" name="Check Box 326">
              <controlPr defaultSize="0" autoFill="0" autoLine="0" autoPict="0">
                <anchor moveWithCells="1">
                  <from>
                    <xdr:col>1</xdr:col>
                    <xdr:colOff>219075</xdr:colOff>
                    <xdr:row>83</xdr:row>
                    <xdr:rowOff>19050</xdr:rowOff>
                  </from>
                  <to>
                    <xdr:col>2</xdr:col>
                    <xdr:colOff>1762125</xdr:colOff>
                    <xdr:row>84</xdr:row>
                    <xdr:rowOff>19050</xdr:rowOff>
                  </to>
                </anchor>
              </controlPr>
            </control>
          </mc:Choice>
        </mc:AlternateContent>
        <mc:AlternateContent xmlns:mc="http://schemas.openxmlformats.org/markup-compatibility/2006">
          <mc:Choice Requires="x14">
            <control shapeId="2375" r:id="rId22" name="Check Box 327">
              <controlPr defaultSize="0" autoFill="0" autoLine="0" autoPict="0">
                <anchor moveWithCells="1">
                  <from>
                    <xdr:col>1</xdr:col>
                    <xdr:colOff>219075</xdr:colOff>
                    <xdr:row>81</xdr:row>
                    <xdr:rowOff>228600</xdr:rowOff>
                  </from>
                  <to>
                    <xdr:col>3</xdr:col>
                    <xdr:colOff>333375</xdr:colOff>
                    <xdr:row>82</xdr:row>
                    <xdr:rowOff>219075</xdr:rowOff>
                  </to>
                </anchor>
              </controlPr>
            </control>
          </mc:Choice>
        </mc:AlternateContent>
        <mc:AlternateContent xmlns:mc="http://schemas.openxmlformats.org/markup-compatibility/2006">
          <mc:Choice Requires="x14">
            <control shapeId="2376" r:id="rId23" name="Check Box 328">
              <controlPr defaultSize="0" autoFill="0" autoLine="0" autoPict="0">
                <anchor moveWithCells="1">
                  <from>
                    <xdr:col>1</xdr:col>
                    <xdr:colOff>219075</xdr:colOff>
                    <xdr:row>84</xdr:row>
                    <xdr:rowOff>66675</xdr:rowOff>
                  </from>
                  <to>
                    <xdr:col>3</xdr:col>
                    <xdr:colOff>390525</xdr:colOff>
                    <xdr:row>85</xdr:row>
                    <xdr:rowOff>19050</xdr:rowOff>
                  </to>
                </anchor>
              </controlPr>
            </control>
          </mc:Choice>
        </mc:AlternateContent>
        <mc:AlternateContent xmlns:mc="http://schemas.openxmlformats.org/markup-compatibility/2006">
          <mc:Choice Requires="x14">
            <control shapeId="2377" r:id="rId24" name="Check Box 329">
              <controlPr defaultSize="0" autoFill="0" autoLine="0" autoPict="0">
                <anchor moveWithCells="1">
                  <from>
                    <xdr:col>1</xdr:col>
                    <xdr:colOff>219075</xdr:colOff>
                    <xdr:row>85</xdr:row>
                    <xdr:rowOff>104775</xdr:rowOff>
                  </from>
                  <to>
                    <xdr:col>4</xdr:col>
                    <xdr:colOff>504825</xdr:colOff>
                    <xdr:row>86</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BB747-506C-4290-B355-C593D28CC5E1}">
  <sheetPr codeName="Sheet2"/>
  <dimension ref="A1:AM2"/>
  <sheetViews>
    <sheetView workbookViewId="0">
      <selection activeCell="AM2" sqref="AM2"/>
    </sheetView>
  </sheetViews>
  <sheetFormatPr defaultColWidth="9" defaultRowHeight="13.5" x14ac:dyDescent="0.15"/>
  <cols>
    <col min="1" max="23" width="9" style="42"/>
    <col min="24" max="25" width="10" style="42" customWidth="1"/>
    <col min="26" max="16384" width="9" style="42"/>
  </cols>
  <sheetData>
    <row r="1" spans="1:39" s="43" customFormat="1" ht="63.75" customHeight="1" x14ac:dyDescent="0.15">
      <c r="A1" s="43" t="s">
        <v>41</v>
      </c>
      <c r="B1" s="43" t="s">
        <v>42</v>
      </c>
      <c r="C1" s="43" t="s">
        <v>43</v>
      </c>
      <c r="D1" s="43" t="s">
        <v>44</v>
      </c>
      <c r="E1" s="43" t="s">
        <v>45</v>
      </c>
      <c r="F1" s="43" t="s">
        <v>46</v>
      </c>
      <c r="G1" s="43" t="s">
        <v>47</v>
      </c>
      <c r="H1" s="43" t="s">
        <v>48</v>
      </c>
      <c r="I1" s="43" t="s">
        <v>49</v>
      </c>
      <c r="J1" s="43" t="s">
        <v>50</v>
      </c>
      <c r="K1" s="43" t="s">
        <v>51</v>
      </c>
      <c r="L1" s="43" t="s">
        <v>52</v>
      </c>
      <c r="M1" s="43" t="s">
        <v>53</v>
      </c>
      <c r="N1" s="43" t="s">
        <v>54</v>
      </c>
      <c r="O1" s="43" t="s">
        <v>55</v>
      </c>
      <c r="P1" s="43" t="s">
        <v>56</v>
      </c>
      <c r="Q1" s="43" t="s">
        <v>57</v>
      </c>
      <c r="R1" s="55" t="s">
        <v>115</v>
      </c>
      <c r="S1" s="43" t="s">
        <v>116</v>
      </c>
      <c r="T1" s="43" t="s">
        <v>117</v>
      </c>
      <c r="U1" s="43" t="s">
        <v>118</v>
      </c>
      <c r="V1" s="56" t="s">
        <v>119</v>
      </c>
      <c r="W1" s="56" t="s">
        <v>120</v>
      </c>
      <c r="X1" s="56" t="s">
        <v>121</v>
      </c>
      <c r="Y1" s="56" t="s">
        <v>122</v>
      </c>
      <c r="Z1" s="56" t="s">
        <v>123</v>
      </c>
      <c r="AA1" s="56" t="s">
        <v>124</v>
      </c>
      <c r="AB1" s="56" t="s">
        <v>125</v>
      </c>
      <c r="AC1" s="56" t="s">
        <v>126</v>
      </c>
      <c r="AD1" s="56" t="s">
        <v>127</v>
      </c>
      <c r="AE1" s="43" t="s">
        <v>114</v>
      </c>
      <c r="AF1" s="43" t="s">
        <v>128</v>
      </c>
      <c r="AG1" s="43" t="s">
        <v>113</v>
      </c>
      <c r="AH1" s="43" t="s">
        <v>129</v>
      </c>
      <c r="AI1" s="43" t="s">
        <v>130</v>
      </c>
      <c r="AJ1" s="43" t="s">
        <v>131</v>
      </c>
      <c r="AK1" s="43" t="s">
        <v>132</v>
      </c>
      <c r="AL1" s="43" t="s">
        <v>133</v>
      </c>
      <c r="AM1" s="43" t="s">
        <v>134</v>
      </c>
    </row>
    <row r="2" spans="1:39" s="44" customFormat="1" ht="219" customHeight="1" x14ac:dyDescent="0.15">
      <c r="A2" s="44" t="str">
        <f>IF(申込書!K109="","未入力",申込書!K109)</f>
        <v>未入力</v>
      </c>
      <c r="B2" s="45">
        <f>申込書!E15</f>
        <v>0</v>
      </c>
      <c r="C2" s="45">
        <f>申込書!E16</f>
        <v>0</v>
      </c>
      <c r="D2" s="45">
        <f>申込書!E17</f>
        <v>0</v>
      </c>
      <c r="E2" s="45">
        <f>申込書!E18</f>
        <v>0</v>
      </c>
      <c r="F2" s="45">
        <f>申込書!E20</f>
        <v>0</v>
      </c>
      <c r="G2" s="45">
        <f>申込書!E19</f>
        <v>0</v>
      </c>
      <c r="H2" s="45">
        <f>申込書!E21</f>
        <v>0</v>
      </c>
      <c r="I2" s="45">
        <f>IF(申込書!E22="その他:こちらの欄に詳細を記載→",申込書!I22,申込書!E22)</f>
        <v>0</v>
      </c>
      <c r="J2" s="46">
        <f>申込書!E23</f>
        <v>0</v>
      </c>
      <c r="K2" s="46">
        <f>申込書!E24</f>
        <v>0</v>
      </c>
      <c r="L2" s="46">
        <f>申込書!E25</f>
        <v>0</v>
      </c>
      <c r="M2" s="45">
        <f>申込書!E26</f>
        <v>0</v>
      </c>
      <c r="N2" s="45">
        <f>申込書!E28</f>
        <v>0</v>
      </c>
      <c r="O2" s="45" t="str">
        <f>IF(申込書!AA29=TRUE,"希望しない","")</f>
        <v/>
      </c>
      <c r="P2" s="45" t="str">
        <f>IF(申込書!C33="","",申込書!C33)</f>
        <v/>
      </c>
      <c r="Q2" s="45" t="str">
        <f>IF(申込書!AA34=TRUE,"幹事に関心がある","")</f>
        <v/>
      </c>
      <c r="R2" s="47">
        <f>申込書!D46</f>
        <v>0</v>
      </c>
      <c r="S2" s="47">
        <f>申込書!E46</f>
        <v>0</v>
      </c>
      <c r="T2" s="47">
        <f>申込書!D47</f>
        <v>0</v>
      </c>
      <c r="U2" s="47">
        <f>申込書!E47</f>
        <v>0</v>
      </c>
      <c r="V2" s="47">
        <f>申込書!D48</f>
        <v>0</v>
      </c>
      <c r="W2" s="47">
        <f>申込書!E48</f>
        <v>0</v>
      </c>
      <c r="X2" s="47">
        <f>申込書!D48</f>
        <v>0</v>
      </c>
      <c r="Y2" s="47">
        <f>申込書!E48</f>
        <v>0</v>
      </c>
      <c r="Z2" s="47">
        <f>申込書!D49</f>
        <v>0</v>
      </c>
      <c r="AA2" s="47">
        <f>申込書!E49</f>
        <v>0</v>
      </c>
      <c r="AB2" s="47">
        <f>申込書!D50</f>
        <v>0</v>
      </c>
      <c r="AC2" s="47">
        <f>申込書!E50</f>
        <v>0</v>
      </c>
      <c r="AD2" s="47" t="str">
        <f>申込書!C51</f>
        <v>その他（　　　  ）</v>
      </c>
      <c r="AE2" s="44" t="str">
        <f>IF(申込書!AA54=TRUE,申込書!AB54&amp;"; ","")&amp;IF(申込書!AA55=TRUE,申込書!AB55&amp;"; ","")&amp;IF(申込書!AA56=TRUE,申込書!AB56&amp;"; ","")&amp;IF(申込書!AA57=TRUE,申込書!AB57&amp;"; ","")&amp;IF(申込書!AA58=TRUE,申込書!AB58&amp;"; ","")&amp;IF(申込書!AA59=TRUE,申込書!AB59&amp;"; ","")&amp;IF(申込書!AA60=TRUE,申込書!AB60&amp;"; ","")</f>
        <v/>
      </c>
      <c r="AF2" s="44">
        <f>申込書!C63</f>
        <v>0</v>
      </c>
      <c r="AG2" s="44" t="str">
        <f>IF(申込書!AA66=TRUE,申込書!AB66&amp;"; ","")&amp;IF(申込書!AA67=TRUE,申込書!AB67&amp;"; ","")&amp;IF(申込書!AA68=TRUE,申込書!AB68&amp;"; ","")&amp;IF(申込書!AA69=TRUE,申込書!AB69&amp;"; ","")</f>
        <v/>
      </c>
      <c r="AH2" s="44">
        <f>申込書!C72</f>
        <v>0</v>
      </c>
      <c r="AI2" s="44">
        <f>申込書!C75</f>
        <v>0</v>
      </c>
      <c r="AJ2" s="44">
        <f>申込書!C78</f>
        <v>0</v>
      </c>
      <c r="AK2" s="44" t="str">
        <f>IF(申込書!AA80=TRUE,申込書!AB80&amp;"; ","")&amp;IF(申込書!AA81=TRUE,申込書!AB81&amp;"; ","")&amp;IF(申込書!AA82=TRUE,申込書!AB82&amp;"; ","")&amp;IF(申込書!AA83=TRUE,申込書!AB83&amp;"; ","")&amp;IF(申込書!AA84=TRUE,申込書!AB84&amp;"; ","")&amp;IF(申込書!AA85=TRUE,申込書!AB85&amp;"; ","")&amp;IF(申込書!AA86=TRUE,申込書!AB86&amp;"; ","")&amp;IF(申込書!AA87=TRUE,申込書!AB87&amp;"; ","")</f>
        <v/>
      </c>
      <c r="AL2" s="44">
        <f>申込書!C90</f>
        <v>0</v>
      </c>
      <c r="AM2" s="44">
        <f>申込書!C93</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吸い出し</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古俣樹</dc:creator>
  <cp:lastModifiedBy>山田 真理</cp:lastModifiedBy>
  <cp:lastPrinted>2025-10-14T02:48:52Z</cp:lastPrinted>
  <dcterms:created xsi:type="dcterms:W3CDTF">2015-04-17T01:51:12Z</dcterms:created>
  <dcterms:modified xsi:type="dcterms:W3CDTF">2025-10-15T06:41:41Z</dcterms:modified>
</cp:coreProperties>
</file>