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R:\public\企画課\(2) 地方公務員健康状況等に関する実態調査\Ｒ８②一般定期\01 実施依頼\02【集団分析の状況】調査\"/>
    </mc:Choice>
  </mc:AlternateContent>
  <xr:revisionPtr revIDLastSave="0" documentId="8_{D1CC93D1-4389-4BB2-9564-E3EFC56CA284}" xr6:coauthVersionLast="47" xr6:coauthVersionMax="47" xr10:uidLastSave="{00000000-0000-0000-0000-000000000000}"/>
  <bookViews>
    <workbookView xWindow="-120" yWindow="-120" windowWidth="20730" windowHeight="11040" xr2:uid="{00000000-000D-0000-FFFF-FFFF00000000}"/>
  </bookViews>
  <sheets>
    <sheet name="回答票" sheetId="1" r:id="rId1"/>
    <sheet name="回答内容" sheetId="4" state="hidden" r:id="rId2"/>
    <sheet name="選択肢" sheetId="2"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3" i="4" l="1"/>
  <c r="AC3" i="4" a="1"/>
  <c r="AC3" i="4" s="1"/>
  <c r="AB3" i="4" a="1"/>
  <c r="AB3" i="4" s="1"/>
  <c r="AA3" i="4" a="1"/>
  <c r="AA3" i="4" s="1"/>
  <c r="Z3" i="4" a="1"/>
  <c r="Z3" i="4" s="1"/>
  <c r="Y3" i="4" a="1"/>
  <c r="Y3" i="4" s="1"/>
  <c r="X3" i="4" a="1"/>
  <c r="X3" i="4" s="1"/>
  <c r="W3" i="4" a="1"/>
  <c r="W3" i="4" s="1"/>
  <c r="V3" i="4" a="1"/>
  <c r="V3" i="4" s="1"/>
  <c r="T3" i="4" a="1"/>
  <c r="T3" i="4" s="1"/>
  <c r="S3" i="4" a="1"/>
  <c r="S3" i="4" s="1"/>
  <c r="R3" i="4" a="1"/>
  <c r="R3" i="4" s="1"/>
  <c r="Q3" i="4" a="1"/>
  <c r="Q3" i="4" s="1"/>
  <c r="P3" i="4" a="1"/>
  <c r="P3" i="4" s="1"/>
  <c r="O3" i="4" a="1"/>
  <c r="O3" i="4" s="1"/>
  <c r="N3" i="4" a="1"/>
  <c r="N3" i="4" s="1"/>
  <c r="M3" i="4" a="1"/>
  <c r="M3" i="4" s="1"/>
  <c r="L3" i="4"/>
  <c r="K3" i="4" a="1"/>
  <c r="K3" i="4" s="1"/>
  <c r="J3" i="4" a="1"/>
  <c r="J3" i="4" s="1"/>
  <c r="I3" i="4" a="1"/>
  <c r="I3" i="4" s="1"/>
  <c r="H3" i="4" a="1"/>
  <c r="H3" i="4" s="1"/>
  <c r="G3" i="4" a="1"/>
  <c r="G3" i="4" s="1"/>
  <c r="F3" i="4" a="1"/>
  <c r="F3" i="4" s="1"/>
  <c r="E3" i="4" a="1"/>
  <c r="E3" i="4" s="1"/>
  <c r="AL3" i="4" a="1"/>
  <c r="AL3" i="4" s="1"/>
  <c r="AK3" i="4" a="1"/>
  <c r="AK3" i="4" s="1"/>
  <c r="AJ3" i="4" a="1"/>
  <c r="AJ3" i="4" s="1"/>
  <c r="AI3" i="4" a="1"/>
  <c r="AI3" i="4" s="1"/>
  <c r="AH3" i="4" a="1"/>
  <c r="AH3" i="4" s="1"/>
  <c r="AG3" i="4" a="1"/>
  <c r="AG3" i="4" s="1"/>
  <c r="AF3" i="4" a="1"/>
  <c r="AF3" i="4" s="1"/>
  <c r="AE3" i="4" a="1"/>
  <c r="AE3" i="4" s="1"/>
  <c r="AD3" i="4"/>
  <c r="U3" i="4"/>
  <c r="D3" i="4"/>
  <c r="C3" i="4"/>
  <c r="B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<sst xmlns="http://schemas.openxmlformats.org/spreadsheetml/2006/main" count="103" uniqueCount="91">
  <si>
    <t>選択（〇）</t>
  </si>
  <si>
    <t>項目</t>
  </si>
  <si>
    <t>Q1_実施状況 選択肢</t>
  </si>
  <si>
    <t>丸/空白 リスト</t>
  </si>
  <si>
    <t>〇</t>
  </si>
  <si>
    <t>Q3. 集団分析を導入した目的について、該当する項目をすべて選択（〇）してください。</t>
    <rPh sb="24" eb="26">
      <t>コウモク</t>
    </rPh>
    <phoneticPr fontId="3"/>
  </si>
  <si>
    <t>Q2. 集団分析では、どのような分析を実施していますか。該当する項目をすべて選択（〇）してください。</t>
    <rPh sb="32" eb="34">
      <t>コウモク</t>
    </rPh>
    <phoneticPr fontId="3"/>
  </si>
  <si>
    <t>【経年比較】（全庁的な有所見率・肥満度などの年次推移など）</t>
    <rPh sb="1" eb="5">
      <t>ケイネンヒカク</t>
    </rPh>
    <phoneticPr fontId="3"/>
  </si>
  <si>
    <t>【属性別分析】（性別・年代別による健康課題の抽出など）</t>
    <rPh sb="1" eb="4">
      <t>ゾクセイベツ</t>
    </rPh>
    <rPh sb="4" eb="6">
      <t>ブンセキ</t>
    </rPh>
    <phoneticPr fontId="3"/>
  </si>
  <si>
    <t>【職場別比較】（部局や所属ごとの健康リスクや有所見率の比較など）</t>
    <rPh sb="1" eb="4">
      <t>ショクバベツ</t>
    </rPh>
    <rPh sb="4" eb="6">
      <t>ヒカク</t>
    </rPh>
    <rPh sb="8" eb="10">
      <t>ブキョク</t>
    </rPh>
    <rPh sb="16" eb="18">
      <t>ケンコウ</t>
    </rPh>
    <rPh sb="22" eb="26">
      <t>ユウショケンリツ</t>
    </rPh>
    <phoneticPr fontId="3"/>
  </si>
  <si>
    <t>【相関分析】（ストレスチェック結果と生活習慣・健診結果の関連分析など）</t>
    <rPh sb="1" eb="5">
      <t>ソウカンブンセキ</t>
    </rPh>
    <rPh sb="15" eb="17">
      <t>ケッカ</t>
    </rPh>
    <rPh sb="18" eb="22">
      <t>セイカツシュウカン</t>
    </rPh>
    <rPh sb="25" eb="27">
      <t>ケッカ</t>
    </rPh>
    <phoneticPr fontId="3"/>
  </si>
  <si>
    <t>【事後措置管理】（特定保健指導の対象者率や要受診勧奨層の分布把握など）</t>
    <rPh sb="1" eb="5">
      <t>ジゴソチ</t>
    </rPh>
    <rPh sb="5" eb="7">
      <t>カンリ</t>
    </rPh>
    <rPh sb="16" eb="19">
      <t>タイショウシャ</t>
    </rPh>
    <rPh sb="19" eb="20">
      <t>リツ</t>
    </rPh>
    <rPh sb="21" eb="22">
      <t>ヨウ</t>
    </rPh>
    <rPh sb="26" eb="27">
      <t>ソウ</t>
    </rPh>
    <rPh sb="28" eb="32">
      <t>ブンプハアク</t>
    </rPh>
    <phoneticPr fontId="3"/>
  </si>
  <si>
    <t>選択（〇）</t>
    <phoneticPr fontId="3"/>
  </si>
  <si>
    <t>食環境の改善支援（例：庁内食堂等でのヘルシーメニューの導入、栄養成分表示の強化　等）</t>
    <phoneticPr fontId="3"/>
  </si>
  <si>
    <t>セルフケア・計測習慣の定着支援（例：血圧計等の庁内共用スペースへの常設、健診結果の見方ガイドや生活習慣記録シートの配布　等）</t>
    <phoneticPr fontId="3"/>
  </si>
  <si>
    <t>禁煙対策の推進（例：庁舎内・敷地内の完全禁煙化、禁煙外来の受診費用助成等）</t>
    <phoneticPr fontId="3"/>
  </si>
  <si>
    <t>健康意識の醸成と情報発信（例：集団分析結果のフィードバック資料の配布、管理者向けの健康経営研修の実施　等）</t>
    <phoneticPr fontId="3"/>
  </si>
  <si>
    <t xml:space="preserve"> 運動機会の創出・環境支援（例：階段利用を促すサインの掲示、アプリ等を活用した部署対抗ウォーキングイベント　等）</t>
    <phoneticPr fontId="3"/>
  </si>
  <si>
    <t>職員が不足しており、分析に必要な時間を確保できない</t>
    <phoneticPr fontId="3"/>
  </si>
  <si>
    <t>分析に必要な知識・技能が不足している</t>
    <phoneticPr fontId="3"/>
  </si>
  <si>
    <t>電子データや情報システムが分析に対応していない</t>
    <phoneticPr fontId="3"/>
  </si>
  <si>
    <t>委託化したいが、必要な予算を確保できない</t>
    <phoneticPr fontId="3"/>
  </si>
  <si>
    <t>他業務が優先され、分析に着手できない</t>
    <phoneticPr fontId="3"/>
  </si>
  <si>
    <t>集団分析の必要性が庁内で十分に理解されていない　</t>
    <phoneticPr fontId="3"/>
  </si>
  <si>
    <t>データを扱うためのルールや手順が未整備</t>
    <phoneticPr fontId="3"/>
  </si>
  <si>
    <t>Q5. 集団分析を実施しない（できない）理由や課題について、該当するものをすべて選択してください。　</t>
    <phoneticPr fontId="3"/>
  </si>
  <si>
    <t>Q4-1. 集団分析結果を活用した健康施策について、該当する項目をすべて選択（〇）してください。</t>
    <rPh sb="30" eb="32">
      <t>コウモク</t>
    </rPh>
    <phoneticPr fontId="3"/>
  </si>
  <si>
    <t>（回答例：集団分析で血圧高値者が多い事業所の分析結果を受け、食堂に減塩メニューを導入し塩分表示を徹底。保健師の個別保健指導やミニ講話も併用し、二次受診率と生活改善意識の向上につなげた。）</t>
    <phoneticPr fontId="3"/>
  </si>
  <si>
    <t xml:space="preserve">Q4-2.　Q4-1で選択した健康施策についてその概要を下枠にご記入ください。
</t>
    <rPh sb="28" eb="30">
      <t>シタワク</t>
    </rPh>
    <phoneticPr fontId="3"/>
  </si>
  <si>
    <t>その他（詳細をQ4-2の下枠にご記入ください）</t>
    <rPh sb="4" eb="6">
      <t>ショウサイ</t>
    </rPh>
    <rPh sb="12" eb="14">
      <t>シタワク</t>
    </rPh>
    <rPh sb="16" eb="18">
      <t>キニュウ</t>
    </rPh>
    <phoneticPr fontId="3"/>
  </si>
  <si>
    <t>右のボックスから該当する項目（１つ）を選択してください</t>
    <rPh sb="0" eb="1">
      <t>ミギ</t>
    </rPh>
    <rPh sb="8" eb="10">
      <t>ガイトウ</t>
    </rPh>
    <rPh sb="12" eb="14">
      <t>コウモク</t>
    </rPh>
    <rPh sb="19" eb="21">
      <t>センタク</t>
    </rPh>
    <phoneticPr fontId="3"/>
  </si>
  <si>
    <t>団体名</t>
    <phoneticPr fontId="3"/>
  </si>
  <si>
    <t>所属名（部・課・係）</t>
    <rPh sb="0" eb="2">
      <t>ショゾク</t>
    </rPh>
    <rPh sb="2" eb="3">
      <t>ナ</t>
    </rPh>
    <rPh sb="4" eb="5">
      <t>ブ</t>
    </rPh>
    <rPh sb="6" eb="7">
      <t>カ</t>
    </rPh>
    <rPh sb="8" eb="9">
      <t>カカリ</t>
    </rPh>
    <phoneticPr fontId="3"/>
  </si>
  <si>
    <t>担当者</t>
    <rPh sb="0" eb="3">
      <t>タントウシャ</t>
    </rPh>
    <phoneticPr fontId="3"/>
  </si>
  <si>
    <t>Ｅメール</t>
    <phoneticPr fontId="3"/>
  </si>
  <si>
    <t>電話番号</t>
    <rPh sb="0" eb="4">
      <t>デンワバンゴウ</t>
    </rPh>
    <phoneticPr fontId="3"/>
  </si>
  <si>
    <t>その他（選択した場合は詳細を下のカッコ内にご記入ください）</t>
    <rPh sb="4" eb="6">
      <t>センタク</t>
    </rPh>
    <rPh sb="8" eb="10">
      <t>バアイ</t>
    </rPh>
    <rPh sb="11" eb="13">
      <t>ショウサイ</t>
    </rPh>
    <rPh sb="14" eb="15">
      <t>モト</t>
    </rPh>
    <rPh sb="19" eb="20">
      <t>ナイ</t>
    </rPh>
    <rPh sb="22" eb="24">
      <t>キニュウ</t>
    </rPh>
    <phoneticPr fontId="3"/>
  </si>
  <si>
    <t>団体名</t>
    <rPh sb="0" eb="3">
      <t>ダンタイメイ</t>
    </rPh>
    <phoneticPr fontId="3"/>
  </si>
  <si>
    <t>所属名（部・課・係）</t>
    <rPh sb="0" eb="3">
      <t>ショゾクメイ</t>
    </rPh>
    <rPh sb="4" eb="5">
      <t>ブ</t>
    </rPh>
    <rPh sb="6" eb="7">
      <t>カ</t>
    </rPh>
    <rPh sb="8" eb="9">
      <t>カカリ</t>
    </rPh>
    <phoneticPr fontId="3"/>
  </si>
  <si>
    <t>ＩＤ</t>
    <phoneticPr fontId="3"/>
  </si>
  <si>
    <t>１集団分析実施の有無</t>
    <rPh sb="1" eb="5">
      <t>シュウダンブンセキ</t>
    </rPh>
    <rPh sb="5" eb="7">
      <t>ジッシ</t>
    </rPh>
    <rPh sb="8" eb="10">
      <t>ウム</t>
    </rPh>
    <phoneticPr fontId="3"/>
  </si>
  <si>
    <t>２集団分析の方法</t>
    <rPh sb="1" eb="5">
      <t>シュウダンブンセキ</t>
    </rPh>
    <rPh sb="6" eb="8">
      <t>ホウホウ</t>
    </rPh>
    <phoneticPr fontId="3"/>
  </si>
  <si>
    <t>経年比較</t>
    <rPh sb="0" eb="4">
      <t>ケイネンヒカク</t>
    </rPh>
    <phoneticPr fontId="3"/>
  </si>
  <si>
    <t>属性分析</t>
    <rPh sb="0" eb="2">
      <t>ゾクセイ</t>
    </rPh>
    <rPh sb="2" eb="4">
      <t>ブンセキ</t>
    </rPh>
    <phoneticPr fontId="3"/>
  </si>
  <si>
    <t>職場別比較</t>
    <rPh sb="0" eb="3">
      <t>ショクバベツ</t>
    </rPh>
    <rPh sb="3" eb="5">
      <t>ヒカク</t>
    </rPh>
    <phoneticPr fontId="3"/>
  </si>
  <si>
    <t>生活習慣分析</t>
    <rPh sb="0" eb="2">
      <t>セイカツ</t>
    </rPh>
    <rPh sb="2" eb="4">
      <t>シュウカン</t>
    </rPh>
    <rPh sb="4" eb="6">
      <t>ブンセキ</t>
    </rPh>
    <phoneticPr fontId="3"/>
  </si>
  <si>
    <t>相関分析</t>
    <rPh sb="0" eb="4">
      <t>ソウカンブンセキ</t>
    </rPh>
    <phoneticPr fontId="3"/>
  </si>
  <si>
    <t>事後措置管理</t>
    <rPh sb="0" eb="6">
      <t>ジゴソチカンリ</t>
    </rPh>
    <phoneticPr fontId="3"/>
  </si>
  <si>
    <t>その他</t>
    <rPh sb="2" eb="3">
      <t>タ</t>
    </rPh>
    <phoneticPr fontId="3"/>
  </si>
  <si>
    <t>3集団分析の導入目的</t>
    <rPh sb="1" eb="5">
      <t>シュウダンブンセキ</t>
    </rPh>
    <rPh sb="6" eb="10">
      <t>ドウニュウモクテキ</t>
    </rPh>
    <phoneticPr fontId="3"/>
  </si>
  <si>
    <t>計画の策定・評価</t>
    <rPh sb="0" eb="2">
      <t>ケイカク</t>
    </rPh>
    <rPh sb="3" eb="5">
      <t>サクテイ</t>
    </rPh>
    <rPh sb="6" eb="8">
      <t>ヒョウカ</t>
    </rPh>
    <phoneticPr fontId="3"/>
  </si>
  <si>
    <t>部署別課題の可視化</t>
    <rPh sb="0" eb="2">
      <t>ブショ</t>
    </rPh>
    <rPh sb="2" eb="3">
      <t>ベツ</t>
    </rPh>
    <rPh sb="3" eb="5">
      <t>カダイ</t>
    </rPh>
    <rPh sb="6" eb="9">
      <t>カシカ</t>
    </rPh>
    <phoneticPr fontId="3"/>
  </si>
  <si>
    <t>衛生委員会報告</t>
    <rPh sb="0" eb="7">
      <t>エイセイイインカイホウコク</t>
    </rPh>
    <phoneticPr fontId="3"/>
  </si>
  <si>
    <t>保健指導実施率向上等</t>
    <rPh sb="0" eb="4">
      <t>ホケンシドウ</t>
    </rPh>
    <rPh sb="4" eb="7">
      <t>ジッシリツ</t>
    </rPh>
    <rPh sb="7" eb="9">
      <t>コウジョウ</t>
    </rPh>
    <rPh sb="9" eb="10">
      <t>トウ</t>
    </rPh>
    <phoneticPr fontId="3"/>
  </si>
  <si>
    <t>プレゼンティズム把握等</t>
    <rPh sb="8" eb="10">
      <t>ハアク</t>
    </rPh>
    <rPh sb="10" eb="11">
      <t>トウ</t>
    </rPh>
    <phoneticPr fontId="3"/>
  </si>
  <si>
    <t>健康経営等の評価指標</t>
    <rPh sb="0" eb="4">
      <t>ケンコウケイエイ</t>
    </rPh>
    <rPh sb="4" eb="5">
      <t>トウ</t>
    </rPh>
    <rPh sb="6" eb="10">
      <t>ヒョウカシヒョウ</t>
    </rPh>
    <phoneticPr fontId="3"/>
  </si>
  <si>
    <t>食環境改善支援</t>
    <rPh sb="0" eb="3">
      <t>ショクカンキョウ</t>
    </rPh>
    <rPh sb="3" eb="5">
      <t>カイゼン</t>
    </rPh>
    <rPh sb="5" eb="7">
      <t>シエン</t>
    </rPh>
    <phoneticPr fontId="3"/>
  </si>
  <si>
    <t>運動機会創出支援</t>
    <rPh sb="0" eb="4">
      <t>ウンドウキカイ</t>
    </rPh>
    <rPh sb="4" eb="6">
      <t>ソウシュツ</t>
    </rPh>
    <rPh sb="6" eb="8">
      <t>シエン</t>
    </rPh>
    <phoneticPr fontId="3"/>
  </si>
  <si>
    <t>特定課題対策</t>
    <rPh sb="0" eb="2">
      <t>トクテイ</t>
    </rPh>
    <rPh sb="2" eb="4">
      <t>カダイ</t>
    </rPh>
    <rPh sb="4" eb="6">
      <t>タイサク</t>
    </rPh>
    <phoneticPr fontId="3"/>
  </si>
  <si>
    <t>セルフケア支援</t>
    <rPh sb="5" eb="7">
      <t>シエン</t>
    </rPh>
    <phoneticPr fontId="3"/>
  </si>
  <si>
    <t>禁煙対策</t>
    <rPh sb="0" eb="4">
      <t>キンエンタイサク</t>
    </rPh>
    <phoneticPr fontId="3"/>
  </si>
  <si>
    <t>外部資源・専門職活用</t>
    <rPh sb="0" eb="4">
      <t>ガイブシゲン</t>
    </rPh>
    <rPh sb="5" eb="8">
      <t>センモンショク</t>
    </rPh>
    <rPh sb="8" eb="10">
      <t>カツヨウ</t>
    </rPh>
    <phoneticPr fontId="3"/>
  </si>
  <si>
    <t>意識醸成・情報発信</t>
    <rPh sb="0" eb="2">
      <t>イシキ</t>
    </rPh>
    <rPh sb="2" eb="4">
      <t>ジョウセイ</t>
    </rPh>
    <rPh sb="5" eb="7">
      <t>ジョウホウ</t>
    </rPh>
    <rPh sb="7" eb="9">
      <t>ハッシン</t>
    </rPh>
    <phoneticPr fontId="3"/>
  </si>
  <si>
    <t>健康施策の概要（又は「その他」の事業の詳細）</t>
    <rPh sb="0" eb="4">
      <t>ケンコウシサク</t>
    </rPh>
    <rPh sb="5" eb="7">
      <t>ガイヨウ</t>
    </rPh>
    <rPh sb="8" eb="9">
      <t>マタ</t>
    </rPh>
    <rPh sb="13" eb="14">
      <t>タ</t>
    </rPh>
    <rPh sb="16" eb="18">
      <t>ジギョウ</t>
    </rPh>
    <rPh sb="19" eb="21">
      <t>ショウサイ</t>
    </rPh>
    <phoneticPr fontId="3"/>
  </si>
  <si>
    <t>職員不足</t>
    <rPh sb="0" eb="4">
      <t>ショクインブソク</t>
    </rPh>
    <phoneticPr fontId="3"/>
  </si>
  <si>
    <t>必要な知識・技能の不足</t>
    <rPh sb="0" eb="2">
      <t>ヒツヨウ</t>
    </rPh>
    <rPh sb="3" eb="5">
      <t>チシキ</t>
    </rPh>
    <rPh sb="6" eb="8">
      <t>ギノウ</t>
    </rPh>
    <rPh sb="9" eb="11">
      <t>フソク</t>
    </rPh>
    <phoneticPr fontId="3"/>
  </si>
  <si>
    <t>システム等の不対応</t>
    <rPh sb="4" eb="5">
      <t>トウ</t>
    </rPh>
    <rPh sb="6" eb="9">
      <t>フタイオウ</t>
    </rPh>
    <phoneticPr fontId="3"/>
  </si>
  <si>
    <t>予算確保が困難</t>
    <rPh sb="0" eb="4">
      <t>ヨサンカクホ</t>
    </rPh>
    <rPh sb="5" eb="7">
      <t>コンナン</t>
    </rPh>
    <phoneticPr fontId="3"/>
  </si>
  <si>
    <t>他業務が優先</t>
    <rPh sb="0" eb="1">
      <t>ホカ</t>
    </rPh>
    <rPh sb="1" eb="3">
      <t>ギョウム</t>
    </rPh>
    <rPh sb="4" eb="6">
      <t>ユウセン</t>
    </rPh>
    <phoneticPr fontId="3"/>
  </si>
  <si>
    <t>データ取扱の規定等未整備</t>
    <rPh sb="3" eb="5">
      <t>トリアツカ</t>
    </rPh>
    <rPh sb="6" eb="9">
      <t>キテイトウ</t>
    </rPh>
    <rPh sb="9" eb="12">
      <t>ミセイビ</t>
    </rPh>
    <phoneticPr fontId="3"/>
  </si>
  <si>
    <t>４集団分析結果を活用した健康施策</t>
    <rPh sb="1" eb="7">
      <t>シュウダンブンセキケッカ</t>
    </rPh>
    <rPh sb="8" eb="10">
      <t>カツヨウ</t>
    </rPh>
    <rPh sb="12" eb="16">
      <t>ケンコウシサク</t>
    </rPh>
    <phoneticPr fontId="3"/>
  </si>
  <si>
    <t>５集団分析を実施しない（できない）理由・課題</t>
    <rPh sb="1" eb="5">
      <t>シュウダンブンセキ</t>
    </rPh>
    <rPh sb="6" eb="8">
      <t>ジッシ</t>
    </rPh>
    <rPh sb="17" eb="19">
      <t>リユウ</t>
    </rPh>
    <rPh sb="20" eb="22">
      <t>カダイ</t>
    </rPh>
    <phoneticPr fontId="3"/>
  </si>
  <si>
    <t>その他（選択した場合は詳細を下のカッコ内にご記入ください）</t>
    <phoneticPr fontId="3"/>
  </si>
  <si>
    <t>健康施策の企画・立案</t>
    <rPh sb="0" eb="4">
      <t>ケンコウシサク</t>
    </rPh>
    <rPh sb="5" eb="7">
      <t>キカク</t>
    </rPh>
    <rPh sb="8" eb="10">
      <t>リツアン</t>
    </rPh>
    <phoneticPr fontId="3"/>
  </si>
  <si>
    <t>分析の必要性の理解不足</t>
    <rPh sb="0" eb="2">
      <t>ブンセキ</t>
    </rPh>
    <rPh sb="3" eb="6">
      <t>ヒツヨウセイ</t>
    </rPh>
    <rPh sb="7" eb="11">
      <t>リカイブソク</t>
    </rPh>
    <phoneticPr fontId="3"/>
  </si>
  <si>
    <t>健康保持増進計画（データヘルス計画等）の策定・評価等に活用するため</t>
    <rPh sb="20" eb="22">
      <t>サクテイ</t>
    </rPh>
    <rPh sb="23" eb="25">
      <t>ヒョウカ</t>
    </rPh>
    <rPh sb="25" eb="26">
      <t>トウ</t>
    </rPh>
    <rPh sb="27" eb="29">
      <t>カツヨウ</t>
    </rPh>
    <phoneticPr fontId="3"/>
  </si>
  <si>
    <t>Q1.一般定期健康診断結果の集団分析を実施していますか。該当するものを選択してください。（単一選択）</t>
    <rPh sb="3" eb="5">
      <t>イッパン</t>
    </rPh>
    <phoneticPr fontId="3"/>
  </si>
  <si>
    <t>【生活習慣分析】（問診票に基づく喫煙・飲酒・運動・睡眠習慣などの集計）</t>
    <rPh sb="1" eb="7">
      <t>セイカツシュウカンブンセキ</t>
    </rPh>
    <rPh sb="9" eb="12">
      <t>モンシンヒョウ</t>
    </rPh>
    <rPh sb="13" eb="14">
      <t>モト</t>
    </rPh>
    <rPh sb="27" eb="29">
      <t>シュウカン</t>
    </rPh>
    <rPh sb="32" eb="34">
      <t>シュウケイ</t>
    </rPh>
    <phoneticPr fontId="3"/>
  </si>
  <si>
    <t>特定の課題に対する重点対策（例：有所見率が高い部署・年代への保健師による集団指導、血圧・血糖値等の数値改善に向けた個別通知や受診勧奨の強化　等）</t>
    <phoneticPr fontId="3"/>
  </si>
  <si>
    <t>実施している　→　Ｑ２～４-1、-2へ</t>
    <phoneticPr fontId="3"/>
  </si>
  <si>
    <t>医療保険者等が実施し分析結果の提供を受けている　→　Ｑ２～４-1、-2へ</t>
    <phoneticPr fontId="3"/>
  </si>
  <si>
    <t>検討中　→　Ｑ５へ</t>
    <phoneticPr fontId="3"/>
  </si>
  <si>
    <t>実施していない　→　Ｑ５へ</t>
    <phoneticPr fontId="3"/>
  </si>
  <si>
    <t>部署・組織ごとの健康リスクや課題を可視化し、職場改善に繋げるため</t>
    <rPh sb="3" eb="5">
      <t>ソシキ</t>
    </rPh>
    <rPh sb="8" eb="10">
      <t>ケンコウ</t>
    </rPh>
    <rPh sb="14" eb="16">
      <t>カダイ</t>
    </rPh>
    <rPh sb="22" eb="26">
      <t>ショクバカイゼン</t>
    </rPh>
    <rPh sb="27" eb="28">
      <t>ツナ</t>
    </rPh>
    <phoneticPr fontId="3"/>
  </si>
  <si>
    <t>健康施策（予防施策・生活習慣改善施策等）の企画立案および効果検証のため</t>
    <rPh sb="5" eb="9">
      <t>ヨボウシサク</t>
    </rPh>
    <rPh sb="10" eb="16">
      <t>セイカツシュウカンカイゼン</t>
    </rPh>
    <rPh sb="16" eb="18">
      <t>シサク</t>
    </rPh>
    <rPh sb="18" eb="19">
      <t>トウ</t>
    </rPh>
    <rPh sb="23" eb="25">
      <t>リツアン</t>
    </rPh>
    <rPh sb="28" eb="32">
      <t>コウカケンショウ</t>
    </rPh>
    <phoneticPr fontId="3"/>
  </si>
  <si>
    <t>衛生委員会での報告・協議など、組織内の課題共有に活用するため</t>
    <rPh sb="15" eb="18">
      <t>ソシキナイ</t>
    </rPh>
    <rPh sb="19" eb="23">
      <t>カダイキョウユウ</t>
    </rPh>
    <rPh sb="24" eb="26">
      <t>カツヨウ</t>
    </rPh>
    <phoneticPr fontId="3"/>
  </si>
  <si>
    <t>職員の健康課題に起因する生産性低下を把握・改善するため</t>
    <rPh sb="5" eb="7">
      <t>カダイ</t>
    </rPh>
    <rPh sb="8" eb="10">
      <t>キイン</t>
    </rPh>
    <rPh sb="21" eb="23">
      <t>カイゼン</t>
    </rPh>
    <phoneticPr fontId="3"/>
  </si>
  <si>
    <t>健康経営の推進状況を把握し、評価指標（認定取得等）に活用するため</t>
    <rPh sb="0" eb="4">
      <t>ケンコウケイエイ</t>
    </rPh>
    <rPh sb="7" eb="9">
      <t>ジョウキョウ</t>
    </rPh>
    <rPh sb="10" eb="12">
      <t>ハアク</t>
    </rPh>
    <rPh sb="14" eb="18">
      <t>ヒョウカシヒョウ</t>
    </rPh>
    <rPh sb="19" eb="21">
      <t>ニンテイ</t>
    </rPh>
    <rPh sb="21" eb="23">
      <t>シュトク</t>
    </rPh>
    <rPh sb="23" eb="24">
      <t>トウ</t>
    </rPh>
    <phoneticPr fontId="3"/>
  </si>
  <si>
    <t>一般定期健康診断等の実施状況に関する調査【集団分析の状況について】</t>
    <rPh sb="0" eb="9">
      <t>イッパンテイキケンコウシンダントウ</t>
    </rPh>
    <rPh sb="10" eb="14">
      <t>ジッシジョウキョウ</t>
    </rPh>
    <rPh sb="15" eb="16">
      <t>カン</t>
    </rPh>
    <rPh sb="18" eb="20">
      <t>チョウサ</t>
    </rPh>
    <rPh sb="26" eb="28">
      <t>ジョウキョウ</t>
    </rPh>
    <phoneticPr fontId="3"/>
  </si>
  <si>
    <t>（特定）保健指導・受診勧奨等における対象者把握および実施率向上等に活用するため</t>
    <rPh sb="31" eb="32">
      <t>ナド</t>
    </rPh>
    <phoneticPr fontId="3"/>
  </si>
  <si>
    <t>外部資源や専門職の活用（例：共済組合とのコラボによる健康教室、産業医等による職場巡視と連動した健康相談　等）</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</si>
</sst>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scheme val="minor"/>
    </font>
    <font>
      <b/>
      <sz val="14"/>
      <name val="ＭＳ Ｐゴシック"/>
      <family val="3"/>
      <charset val="128"/>
    </font>
    <font>
      <b/>
      <sz val="11"/>
      <name val="ＭＳ Ｐゴシック"/>
      <family val="3"/>
      <charset val="128"/>
    </font>
    <font>
      <sz val="6"/>
      <name val="ＭＳ Ｐゴシック"/>
      <family val="3"/>
      <charset val="128"/>
      <scheme val="minor"/>
    </font>
    <font>
      <b/>
      <sz val="11"/>
      <color theme="1"/>
      <name val="ＭＳ Ｐゴシック"/>
      <family val="3"/>
      <charset val="128"/>
      <scheme val="minor"/>
    </font>
    <font>
      <sz val="10"/>
      <color theme="1"/>
      <name val="ＭＳ Ｐゴシック"/>
      <family val="2"/>
      <scheme val="minor"/>
    </font>
    <font>
      <sz val="9"/>
      <color theme="1"/>
      <name val="ＭＳ Ｐゴシック"/>
      <family val="2"/>
      <scheme val="minor"/>
    </font>
    <font>
      <sz val="10"/>
      <color theme="1"/>
      <name val="ＭＳ Ｐゴシック"/>
      <family val="3"/>
      <charset val="128"/>
      <scheme val="minor"/>
    </font>
    <font>
      <u/>
      <sz val="11"/>
      <color theme="10"/>
      <name val="ＭＳ Ｐゴシック"/>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0"/>
        <bgColor rgb="FFFFF2CC"/>
      </patternFill>
    </fill>
    <fill>
      <patternFill patternType="solid">
        <fgColor theme="4" tint="0.79998168889431442"/>
        <bgColor rgb="FFF3F6FD"/>
      </patternFill>
    </fill>
  </fills>
  <borders count="15">
    <border>
      <left/>
      <right/>
      <top/>
      <bottom/>
      <diagonal/>
    </border>
    <border>
      <left style="thin">
        <color theme="1"/>
      </left>
      <right style="thin">
        <color theme="1"/>
      </right>
      <top style="thin">
        <color theme="1"/>
      </top>
      <bottom style="thin">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hair">
        <color theme="1"/>
      </top>
      <bottom/>
      <diagonal/>
    </border>
    <border>
      <left style="thin">
        <color theme="1"/>
      </left>
      <right style="thin">
        <color theme="1"/>
      </right>
      <top/>
      <bottom style="hair">
        <color theme="1"/>
      </bottom>
      <diagonal/>
    </border>
    <border>
      <left style="thin">
        <color theme="1"/>
      </left>
      <right style="thin">
        <color theme="1"/>
      </right>
      <top style="hair">
        <color theme="1"/>
      </top>
      <bottom style="thin">
        <color indexed="64"/>
      </bottom>
      <diagonal/>
    </border>
    <border>
      <left style="thin">
        <color indexed="64"/>
      </left>
      <right style="thin">
        <color theme="1"/>
      </right>
      <top/>
      <bottom style="thin">
        <color theme="1"/>
      </bottom>
      <diagonal/>
    </border>
    <border>
      <left style="thin">
        <color theme="1"/>
      </left>
      <right style="thin">
        <color theme="1"/>
      </right>
      <top style="hair">
        <color theme="1"/>
      </top>
      <bottom style="hair">
        <color indexed="64"/>
      </bottom>
      <diagonal/>
    </border>
  </borders>
  <cellStyleXfs count="2">
    <xf numFmtId="0" fontId="0" fillId="0" borderId="0"/>
    <xf numFmtId="0" fontId="8" fillId="0" borderId="0" applyNumberFormat="0" applyFill="0" applyBorder="0" applyAlignment="0" applyProtection="0"/>
  </cellStyleXfs>
  <cellXfs count="54">
    <xf numFmtId="0" fontId="0" fillId="0" borderId="0" xfId="0"/>
    <xf numFmtId="0" fontId="0" fillId="0" borderId="0" xfId="0" applyAlignment="1">
      <alignment horizontal="center"/>
    </xf>
    <xf numFmtId="0" fontId="0" fillId="0" borderId="1" xfId="0" applyBorder="1" applyAlignment="1">
      <alignment vertical="center"/>
    </xf>
    <xf numFmtId="0" fontId="4" fillId="0" borderId="0" xfId="0" applyFont="1" applyAlignment="1">
      <alignment vertical="center"/>
    </xf>
    <xf numFmtId="0" fontId="5" fillId="0" borderId="1" xfId="0" applyFont="1" applyBorder="1" applyAlignment="1">
      <alignment vertical="top" wrapText="1"/>
    </xf>
    <xf numFmtId="0" fontId="0" fillId="0" borderId="1" xfId="0" applyBorder="1"/>
    <xf numFmtId="0" fontId="2" fillId="2" borderId="1" xfId="0" applyFont="1" applyFill="1" applyBorder="1" applyAlignment="1">
      <alignment vertical="center"/>
    </xf>
    <xf numFmtId="0" fontId="2" fillId="2" borderId="1" xfId="0" applyFont="1" applyFill="1" applyBorder="1" applyAlignment="1">
      <alignment vertical="center" shrinkToFit="1"/>
    </xf>
    <xf numFmtId="0" fontId="0" fillId="3" borderId="11" xfId="0" applyFill="1" applyBorder="1" applyAlignment="1">
      <alignment horizontal="center" vertical="center"/>
    </xf>
    <xf numFmtId="0" fontId="0" fillId="3" borderId="2" xfId="0" applyFill="1" applyBorder="1" applyAlignment="1">
      <alignment horizontal="center" vertical="center"/>
    </xf>
    <xf numFmtId="0" fontId="0" fillId="3" borderId="10" xfId="0" applyFill="1" applyBorder="1" applyAlignment="1">
      <alignment horizontal="center" vertical="center"/>
    </xf>
    <xf numFmtId="0" fontId="0" fillId="3" borderId="12" xfId="0" applyFill="1" applyBorder="1" applyAlignment="1">
      <alignment horizontal="center" vertical="center"/>
    </xf>
    <xf numFmtId="0" fontId="0" fillId="0" borderId="13" xfId="0" applyBorder="1" applyAlignment="1">
      <alignment horizontal="left" vertical="center" wrapText="1"/>
    </xf>
    <xf numFmtId="0" fontId="0" fillId="0" borderId="11" xfId="0"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2" borderId="11" xfId="0" applyFill="1" applyBorder="1" applyAlignment="1">
      <alignment vertical="center" wrapText="1"/>
    </xf>
    <xf numFmtId="0" fontId="0" fillId="2" borderId="2" xfId="0" applyFill="1" applyBorder="1" applyAlignment="1">
      <alignment vertical="center" wrapText="1"/>
    </xf>
    <xf numFmtId="0" fontId="0" fillId="2" borderId="10" xfId="0" applyFill="1" applyBorder="1" applyAlignment="1">
      <alignment vertical="center" wrapText="1"/>
    </xf>
    <xf numFmtId="0" fontId="0" fillId="2" borderId="14" xfId="0" applyFill="1" applyBorder="1" applyAlignment="1">
      <alignment horizontal="left" vertical="center" wrapText="1"/>
    </xf>
    <xf numFmtId="0" fontId="2" fillId="4" borderId="1" xfId="0" applyFont="1" applyFill="1" applyBorder="1" applyAlignment="1">
      <alignment horizontal="center"/>
    </xf>
    <xf numFmtId="0" fontId="2" fillId="4" borderId="4" xfId="0" applyFont="1" applyFill="1" applyBorder="1" applyAlignment="1">
      <alignment horizontal="center" vertical="center"/>
    </xf>
    <xf numFmtId="0" fontId="2" fillId="4" borderId="4" xfId="0" applyFont="1" applyFill="1" applyBorder="1" applyAlignment="1">
      <alignment horizontal="center"/>
    </xf>
    <xf numFmtId="0" fontId="0" fillId="2" borderId="5" xfId="0" applyFill="1" applyBorder="1" applyAlignment="1">
      <alignment vertical="center"/>
    </xf>
    <xf numFmtId="0" fontId="0" fillId="2" borderId="6" xfId="0" applyFill="1" applyBorder="1" applyAlignment="1">
      <alignment vertical="center"/>
    </xf>
    <xf numFmtId="0" fontId="0" fillId="2" borderId="3" xfId="0" applyFill="1" applyBorder="1" applyAlignment="1">
      <alignment horizontal="left" vertical="center" wrapText="1"/>
    </xf>
    <xf numFmtId="0" fontId="0" fillId="2" borderId="2" xfId="0" applyFill="1" applyBorder="1" applyAlignment="1">
      <alignment vertical="center"/>
    </xf>
    <xf numFmtId="0" fontId="0" fillId="2" borderId="10" xfId="0" applyFill="1" applyBorder="1" applyAlignment="1">
      <alignment vertical="center"/>
    </xf>
    <xf numFmtId="0" fontId="2" fillId="0" borderId="0" xfId="0" applyFont="1" applyAlignment="1">
      <alignment vertical="center"/>
    </xf>
    <xf numFmtId="0" fontId="0" fillId="0" borderId="0" xfId="0" applyAlignment="1">
      <alignment vertical="center"/>
    </xf>
    <xf numFmtId="0" fontId="0" fillId="0" borderId="0" xfId="0" applyAlignment="1">
      <alignment wrapText="1"/>
    </xf>
    <xf numFmtId="0" fontId="0" fillId="0" borderId="0" xfId="0" applyAlignment="1">
      <alignment horizontal="center" vertical="center" wrapText="1"/>
    </xf>
    <xf numFmtId="0" fontId="5" fillId="0" borderId="0" xfId="0" applyFont="1" applyAlignment="1">
      <alignment vertical="top" wrapText="1"/>
    </xf>
    <xf numFmtId="0" fontId="6" fillId="0" borderId="0" xfId="0" applyFont="1" applyAlignment="1">
      <alignment vertical="top" wrapText="1"/>
    </xf>
    <xf numFmtId="0" fontId="7" fillId="0" borderId="0" xfId="0" applyFont="1" applyAlignment="1">
      <alignment horizontal="center" vertical="center" wrapText="1"/>
    </xf>
    <xf numFmtId="0" fontId="7" fillId="0" borderId="0" xfId="0" applyFont="1" applyAlignment="1">
      <alignment horizontal="center" vertical="top" wrapText="1"/>
    </xf>
    <xf numFmtId="0" fontId="7" fillId="0" borderId="0" xfId="0" applyFont="1" applyAlignment="1">
      <alignment vertical="top" wrapText="1"/>
    </xf>
    <xf numFmtId="0" fontId="5" fillId="0" borderId="0" xfId="0" applyFont="1" applyAlignment="1">
      <alignment horizontal="center" vertical="center" wrapText="1"/>
    </xf>
    <xf numFmtId="0" fontId="0" fillId="0" borderId="0" xfId="0" applyAlignment="1">
      <alignment horizontal="center" vertical="center"/>
    </xf>
    <xf numFmtId="0" fontId="0" fillId="2" borderId="5" xfId="0" applyFill="1" applyBorder="1" applyAlignment="1">
      <alignment vertical="center" wrapText="1"/>
    </xf>
    <xf numFmtId="0" fontId="0" fillId="2" borderId="6" xfId="0" applyFill="1" applyBorder="1" applyAlignment="1">
      <alignment vertical="center" wrapText="1"/>
    </xf>
    <xf numFmtId="0" fontId="8" fillId="0" borderId="1" xfId="1" applyBorder="1"/>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vertical="top" wrapText="1"/>
    </xf>
    <xf numFmtId="0" fontId="0" fillId="0" borderId="0" xfId="0"/>
    <xf numFmtId="0" fontId="0" fillId="0" borderId="8" xfId="0" applyBorder="1" applyAlignment="1">
      <alignment vertical="top" wrapText="1"/>
    </xf>
    <xf numFmtId="0" fontId="0" fillId="0" borderId="9" xfId="0" applyBorder="1"/>
    <xf numFmtId="0" fontId="1" fillId="0" borderId="0" xfId="0" applyFont="1" applyAlignment="1">
      <alignment horizontal="center" vertical="center"/>
    </xf>
    <xf numFmtId="0" fontId="0" fillId="0" borderId="0" xfId="0" applyAlignment="1">
      <alignment horizontal="center"/>
    </xf>
    <xf numFmtId="0" fontId="0" fillId="0" borderId="0" xfId="0" applyAlignment="1">
      <alignment horizontal="center" vertical="center"/>
    </xf>
  </cellXfs>
  <cellStyles count="2">
    <cellStyle name="ハイパーリンク" xfId="1" builtinId="8"/>
    <cellStyle name="標準" xfId="0" builtinId="0"/>
  </cellStyles>
  <dxfs count="3">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47625</xdr:colOff>
      <xdr:row>20</xdr:row>
      <xdr:rowOff>38100</xdr:rowOff>
    </xdr:from>
    <xdr:to>
      <xdr:col>1</xdr:col>
      <xdr:colOff>6334125</xdr:colOff>
      <xdr:row>20</xdr:row>
      <xdr:rowOff>638175</xdr:rowOff>
    </xdr:to>
    <xdr:sp macro="" textlink="">
      <xdr:nvSpPr>
        <xdr:cNvPr id="3" name="大かっこ 2">
          <a:extLst>
            <a:ext uri="{FF2B5EF4-FFF2-40B4-BE49-F238E27FC236}">
              <a16:creationId xmlns:a16="http://schemas.microsoft.com/office/drawing/2014/main" id="{4F381FCA-FD64-663F-355E-4A742C3CD56A}"/>
            </a:ext>
          </a:extLst>
        </xdr:cNvPr>
        <xdr:cNvSpPr/>
      </xdr:nvSpPr>
      <xdr:spPr>
        <a:xfrm>
          <a:off x="1162050" y="4972050"/>
          <a:ext cx="6286500" cy="600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47625</xdr:colOff>
      <xdr:row>32</xdr:row>
      <xdr:rowOff>38100</xdr:rowOff>
    </xdr:from>
    <xdr:to>
      <xdr:col>1</xdr:col>
      <xdr:colOff>6334125</xdr:colOff>
      <xdr:row>32</xdr:row>
      <xdr:rowOff>638175</xdr:rowOff>
    </xdr:to>
    <xdr:sp macro="" textlink="">
      <xdr:nvSpPr>
        <xdr:cNvPr id="5" name="大かっこ 4">
          <a:extLst>
            <a:ext uri="{FF2B5EF4-FFF2-40B4-BE49-F238E27FC236}">
              <a16:creationId xmlns:a16="http://schemas.microsoft.com/office/drawing/2014/main" id="{728B500E-8F86-40E4-9636-E4CD0DFFA96B}"/>
            </a:ext>
          </a:extLst>
        </xdr:cNvPr>
        <xdr:cNvSpPr/>
      </xdr:nvSpPr>
      <xdr:spPr>
        <a:xfrm>
          <a:off x="1162050" y="4972050"/>
          <a:ext cx="6286500" cy="600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47625</xdr:colOff>
      <xdr:row>58</xdr:row>
      <xdr:rowOff>38100</xdr:rowOff>
    </xdr:from>
    <xdr:to>
      <xdr:col>1</xdr:col>
      <xdr:colOff>6334125</xdr:colOff>
      <xdr:row>58</xdr:row>
      <xdr:rowOff>638175</xdr:rowOff>
    </xdr:to>
    <xdr:sp macro="" textlink="">
      <xdr:nvSpPr>
        <xdr:cNvPr id="6" name="大かっこ 5">
          <a:extLst>
            <a:ext uri="{FF2B5EF4-FFF2-40B4-BE49-F238E27FC236}">
              <a16:creationId xmlns:a16="http://schemas.microsoft.com/office/drawing/2014/main" id="{268AA058-2453-479B-9C23-A4995167C03F}"/>
            </a:ext>
          </a:extLst>
        </xdr:cNvPr>
        <xdr:cNvSpPr/>
      </xdr:nvSpPr>
      <xdr:spPr>
        <a:xfrm>
          <a:off x="1162050" y="4972050"/>
          <a:ext cx="6286500" cy="600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47625</xdr:colOff>
      <xdr:row>32</xdr:row>
      <xdr:rowOff>38100</xdr:rowOff>
    </xdr:from>
    <xdr:to>
      <xdr:col>1</xdr:col>
      <xdr:colOff>6334125</xdr:colOff>
      <xdr:row>32</xdr:row>
      <xdr:rowOff>638175</xdr:rowOff>
    </xdr:to>
    <xdr:sp macro="" textlink="">
      <xdr:nvSpPr>
        <xdr:cNvPr id="2" name="大かっこ 1">
          <a:extLst>
            <a:ext uri="{FF2B5EF4-FFF2-40B4-BE49-F238E27FC236}">
              <a16:creationId xmlns:a16="http://schemas.microsoft.com/office/drawing/2014/main" id="{910436E3-38BA-40B7-B547-15836334FC2D}"/>
            </a:ext>
          </a:extLst>
        </xdr:cNvPr>
        <xdr:cNvSpPr/>
      </xdr:nvSpPr>
      <xdr:spPr>
        <a:xfrm>
          <a:off x="1158875" y="5743178"/>
          <a:ext cx="6286500" cy="600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47625</xdr:colOff>
      <xdr:row>58</xdr:row>
      <xdr:rowOff>38100</xdr:rowOff>
    </xdr:from>
    <xdr:to>
      <xdr:col>1</xdr:col>
      <xdr:colOff>6334125</xdr:colOff>
      <xdr:row>58</xdr:row>
      <xdr:rowOff>638175</xdr:rowOff>
    </xdr:to>
    <xdr:sp macro="" textlink="">
      <xdr:nvSpPr>
        <xdr:cNvPr id="4" name="大かっこ 3">
          <a:extLst>
            <a:ext uri="{FF2B5EF4-FFF2-40B4-BE49-F238E27FC236}">
              <a16:creationId xmlns:a16="http://schemas.microsoft.com/office/drawing/2014/main" id="{94238DD1-BBAF-427E-837A-59BF2FC59EEF}"/>
            </a:ext>
          </a:extLst>
        </xdr:cNvPr>
        <xdr:cNvSpPr/>
      </xdr:nvSpPr>
      <xdr:spPr>
        <a:xfrm>
          <a:off x="1158875" y="5743178"/>
          <a:ext cx="6286500" cy="600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9"/>
  <sheetViews>
    <sheetView tabSelected="1" zoomScaleNormal="100" zoomScaleSheetLayoutView="70" workbookViewId="0">
      <selection activeCell="F46" sqref="F46"/>
    </sheetView>
  </sheetViews>
  <sheetFormatPr defaultRowHeight="15" customHeight="1" x14ac:dyDescent="0.15"/>
  <cols>
    <col min="1" max="1" width="14.625" customWidth="1"/>
    <col min="2" max="2" width="83.5" customWidth="1"/>
    <col min="3" max="3" width="2.75" customWidth="1"/>
  </cols>
  <sheetData>
    <row r="1" spans="1:2" ht="15" customHeight="1" x14ac:dyDescent="0.15">
      <c r="A1" s="51" t="s">
        <v>88</v>
      </c>
      <c r="B1" s="52"/>
    </row>
    <row r="3" spans="1:2" ht="15" customHeight="1" x14ac:dyDescent="0.15">
      <c r="A3" s="6" t="s">
        <v>31</v>
      </c>
      <c r="B3" s="5"/>
    </row>
    <row r="4" spans="1:2" ht="15" customHeight="1" x14ac:dyDescent="0.15">
      <c r="A4" s="7" t="s">
        <v>32</v>
      </c>
      <c r="B4" s="5"/>
    </row>
    <row r="5" spans="1:2" ht="15" customHeight="1" x14ac:dyDescent="0.15">
      <c r="A5" s="7" t="s">
        <v>33</v>
      </c>
      <c r="B5" s="5"/>
    </row>
    <row r="6" spans="1:2" ht="15" customHeight="1" x14ac:dyDescent="0.15">
      <c r="A6" s="7" t="s">
        <v>34</v>
      </c>
      <c r="B6" s="5"/>
    </row>
    <row r="7" spans="1:2" ht="15" customHeight="1" x14ac:dyDescent="0.15">
      <c r="A7" s="7" t="s">
        <v>35</v>
      </c>
      <c r="B7" s="44"/>
    </row>
    <row r="9" spans="1:2" s="32" customFormat="1" ht="20.25" customHeight="1" x14ac:dyDescent="0.15">
      <c r="A9" s="31" t="s">
        <v>76</v>
      </c>
    </row>
    <row r="10" spans="1:2" ht="50.1" customHeight="1" x14ac:dyDescent="0.15">
      <c r="A10" s="4" t="s">
        <v>30</v>
      </c>
      <c r="B10" s="2"/>
    </row>
    <row r="12" spans="1:2" s="32" customFormat="1" ht="20.25" customHeight="1" x14ac:dyDescent="0.15">
      <c r="A12" s="31" t="s">
        <v>6</v>
      </c>
    </row>
    <row r="13" spans="1:2" s="1" customFormat="1" ht="15" customHeight="1" x14ac:dyDescent="0.15">
      <c r="A13" s="23" t="s">
        <v>0</v>
      </c>
      <c r="B13" s="23" t="s">
        <v>1</v>
      </c>
    </row>
    <row r="14" spans="1:2" ht="30" customHeight="1" x14ac:dyDescent="0.15">
      <c r="A14" s="8"/>
      <c r="B14" s="19" t="s">
        <v>7</v>
      </c>
    </row>
    <row r="15" spans="1:2" ht="30" customHeight="1" x14ac:dyDescent="0.15">
      <c r="A15" s="9"/>
      <c r="B15" s="20" t="s">
        <v>8</v>
      </c>
    </row>
    <row r="16" spans="1:2" ht="30" customHeight="1" x14ac:dyDescent="0.15">
      <c r="A16" s="9"/>
      <c r="B16" s="20" t="s">
        <v>9</v>
      </c>
    </row>
    <row r="17" spans="1:2" ht="30" customHeight="1" x14ac:dyDescent="0.15">
      <c r="A17" s="9"/>
      <c r="B17" s="20" t="s">
        <v>77</v>
      </c>
    </row>
    <row r="18" spans="1:2" ht="30" customHeight="1" x14ac:dyDescent="0.15">
      <c r="A18" s="9"/>
      <c r="B18" s="20" t="s">
        <v>10</v>
      </c>
    </row>
    <row r="19" spans="1:2" ht="30" customHeight="1" x14ac:dyDescent="0.15">
      <c r="A19" s="10"/>
      <c r="B19" s="21" t="s">
        <v>11</v>
      </c>
    </row>
    <row r="20" spans="1:2" ht="30" customHeight="1" x14ac:dyDescent="0.15">
      <c r="A20" s="11"/>
      <c r="B20" s="22" t="s">
        <v>36</v>
      </c>
    </row>
    <row r="21" spans="1:2" ht="54.95" customHeight="1" x14ac:dyDescent="0.15">
      <c r="B21" s="12"/>
    </row>
    <row r="23" spans="1:2" s="32" customFormat="1" ht="20.25" customHeight="1" x14ac:dyDescent="0.15">
      <c r="A23" s="31" t="s">
        <v>5</v>
      </c>
    </row>
    <row r="24" spans="1:2" ht="15" customHeight="1" x14ac:dyDescent="0.15">
      <c r="A24" s="23" t="s">
        <v>0</v>
      </c>
      <c r="B24" s="23" t="s">
        <v>1</v>
      </c>
    </row>
    <row r="25" spans="1:2" ht="30" customHeight="1" x14ac:dyDescent="0.15">
      <c r="A25" s="13"/>
      <c r="B25" s="19" t="s">
        <v>75</v>
      </c>
    </row>
    <row r="26" spans="1:2" ht="30" customHeight="1" x14ac:dyDescent="0.15">
      <c r="A26" s="14"/>
      <c r="B26" s="29" t="s">
        <v>83</v>
      </c>
    </row>
    <row r="27" spans="1:2" ht="30" customHeight="1" x14ac:dyDescent="0.15">
      <c r="A27" s="14"/>
      <c r="B27" s="29" t="s">
        <v>84</v>
      </c>
    </row>
    <row r="28" spans="1:2" ht="30" customHeight="1" x14ac:dyDescent="0.15">
      <c r="A28" s="14"/>
      <c r="B28" s="29" t="s">
        <v>85</v>
      </c>
    </row>
    <row r="29" spans="1:2" ht="30" customHeight="1" x14ac:dyDescent="0.15">
      <c r="A29" s="14"/>
      <c r="B29" s="20" t="s">
        <v>89</v>
      </c>
    </row>
    <row r="30" spans="1:2" ht="30" customHeight="1" x14ac:dyDescent="0.15">
      <c r="A30" s="14"/>
      <c r="B30" s="20" t="s">
        <v>86</v>
      </c>
    </row>
    <row r="31" spans="1:2" ht="30" customHeight="1" x14ac:dyDescent="0.15">
      <c r="A31" s="15"/>
      <c r="B31" s="30" t="s">
        <v>87</v>
      </c>
    </row>
    <row r="32" spans="1:2" ht="30" customHeight="1" x14ac:dyDescent="0.15">
      <c r="A32" s="11"/>
      <c r="B32" s="22" t="s">
        <v>36</v>
      </c>
    </row>
    <row r="33" spans="1:2" ht="55.5" customHeight="1" x14ac:dyDescent="0.15">
      <c r="B33" s="12"/>
    </row>
    <row r="34" spans="1:2" s="32" customFormat="1" ht="20.25" customHeight="1" x14ac:dyDescent="0.15">
      <c r="A34" s="31" t="s">
        <v>26</v>
      </c>
    </row>
    <row r="35" spans="1:2" s="1" customFormat="1" ht="27" customHeight="1" x14ac:dyDescent="0.15">
      <c r="A35" s="24" t="s">
        <v>12</v>
      </c>
      <c r="B35" s="24" t="s">
        <v>1</v>
      </c>
    </row>
    <row r="36" spans="1:2" ht="30" customHeight="1" x14ac:dyDescent="0.15">
      <c r="A36" s="16"/>
      <c r="B36" s="42" t="s">
        <v>13</v>
      </c>
    </row>
    <row r="37" spans="1:2" ht="30" customHeight="1" x14ac:dyDescent="0.15">
      <c r="A37" s="17"/>
      <c r="B37" s="43" t="s">
        <v>17</v>
      </c>
    </row>
    <row r="38" spans="1:2" ht="30" customHeight="1" x14ac:dyDescent="0.15">
      <c r="A38" s="17"/>
      <c r="B38" s="43" t="s">
        <v>78</v>
      </c>
    </row>
    <row r="39" spans="1:2" ht="30" customHeight="1" x14ac:dyDescent="0.15">
      <c r="A39" s="17"/>
      <c r="B39" s="43" t="s">
        <v>14</v>
      </c>
    </row>
    <row r="40" spans="1:2" ht="30" customHeight="1" x14ac:dyDescent="0.15">
      <c r="A40" s="17"/>
      <c r="B40" s="43" t="s">
        <v>15</v>
      </c>
    </row>
    <row r="41" spans="1:2" ht="30" customHeight="1" x14ac:dyDescent="0.15">
      <c r="A41" s="17"/>
      <c r="B41" s="43" t="s">
        <v>16</v>
      </c>
    </row>
    <row r="42" spans="1:2" ht="30" customHeight="1" x14ac:dyDescent="0.15">
      <c r="A42" s="17"/>
      <c r="B42" s="43" t="s">
        <v>90</v>
      </c>
    </row>
    <row r="43" spans="1:2" ht="30" customHeight="1" x14ac:dyDescent="0.15">
      <c r="A43" s="18"/>
      <c r="B43" s="28" t="s">
        <v>29</v>
      </c>
    </row>
    <row r="45" spans="1:2" s="32" customFormat="1" ht="20.25" customHeight="1" x14ac:dyDescent="0.15">
      <c r="A45" s="3" t="s">
        <v>28</v>
      </c>
    </row>
    <row r="46" spans="1:2" ht="32.25" customHeight="1" x14ac:dyDescent="0.15">
      <c r="A46" s="47" t="s">
        <v>27</v>
      </c>
      <c r="B46" s="48"/>
    </row>
    <row r="47" spans="1:2" ht="399.95" customHeight="1" x14ac:dyDescent="0.15">
      <c r="A47" s="49"/>
      <c r="B47" s="50"/>
    </row>
    <row r="49" spans="1:2" s="32" customFormat="1" ht="20.25" customHeight="1" x14ac:dyDescent="0.15">
      <c r="A49" s="31" t="s">
        <v>25</v>
      </c>
    </row>
    <row r="50" spans="1:2" s="1" customFormat="1" ht="15" customHeight="1" x14ac:dyDescent="0.15">
      <c r="A50" s="25" t="s">
        <v>0</v>
      </c>
      <c r="B50" s="25" t="s">
        <v>1</v>
      </c>
    </row>
    <row r="51" spans="1:2" ht="24.95" customHeight="1" x14ac:dyDescent="0.15">
      <c r="A51" s="16"/>
      <c r="B51" s="26" t="s">
        <v>18</v>
      </c>
    </row>
    <row r="52" spans="1:2" ht="24.95" customHeight="1" x14ac:dyDescent="0.15">
      <c r="A52" s="17"/>
      <c r="B52" s="27" t="s">
        <v>19</v>
      </c>
    </row>
    <row r="53" spans="1:2" ht="24.95" customHeight="1" x14ac:dyDescent="0.15">
      <c r="A53" s="17"/>
      <c r="B53" s="27" t="s">
        <v>20</v>
      </c>
    </row>
    <row r="54" spans="1:2" ht="24.95" customHeight="1" x14ac:dyDescent="0.15">
      <c r="A54" s="17"/>
      <c r="B54" s="27" t="s">
        <v>21</v>
      </c>
    </row>
    <row r="55" spans="1:2" ht="24.95" customHeight="1" x14ac:dyDescent="0.15">
      <c r="A55" s="17"/>
      <c r="B55" s="27" t="s">
        <v>22</v>
      </c>
    </row>
    <row r="56" spans="1:2" ht="24.95" customHeight="1" x14ac:dyDescent="0.15">
      <c r="A56" s="17"/>
      <c r="B56" s="27" t="s">
        <v>23</v>
      </c>
    </row>
    <row r="57" spans="1:2" ht="24.95" customHeight="1" x14ac:dyDescent="0.15">
      <c r="A57" s="17"/>
      <c r="B57" s="27" t="s">
        <v>24</v>
      </c>
    </row>
    <row r="58" spans="1:2" ht="30" customHeight="1" x14ac:dyDescent="0.15">
      <c r="A58" s="11"/>
      <c r="B58" s="22" t="s">
        <v>36</v>
      </c>
    </row>
    <row r="59" spans="1:2" ht="55.5" customHeight="1" x14ac:dyDescent="0.15">
      <c r="B59" s="12"/>
    </row>
  </sheetData>
  <mergeCells count="3">
    <mergeCell ref="A46:B46"/>
    <mergeCell ref="A47:B47"/>
    <mergeCell ref="A1:B1"/>
  </mergeCells>
  <phoneticPr fontId="3"/>
  <conditionalFormatting sqref="B21">
    <cfRule type="expression" dxfId="2" priority="3">
      <formula>AND(A20="〇",B21="")</formula>
    </cfRule>
  </conditionalFormatting>
  <conditionalFormatting sqref="B33">
    <cfRule type="expression" dxfId="1" priority="2">
      <formula>AND(A32="〇",B33="")</formula>
    </cfRule>
  </conditionalFormatting>
  <conditionalFormatting sqref="B59">
    <cfRule type="expression" dxfId="0" priority="1">
      <formula>AND(A58="〇",B59="")</formula>
    </cfRule>
  </conditionalFormatting>
  <pageMargins left="0.74803149606299213" right="0.74803149606299213" top="0.98425196850393704" bottom="0.98425196850393704" header="0.51181102362204722" footer="0.51181102362204722"/>
  <pageSetup paperSize="9" scale="89" fitToHeight="0" orientation="portrait" horizontalDpi="0" verticalDpi="0" r:id="rId1"/>
  <headerFooter>
    <oddFooter>&amp;C&amp;P</oddFooter>
  </headerFooter>
  <rowBreaks count="1" manualBreakCount="1">
    <brk id="48" max="16383" man="1"/>
  </rowBreaks>
  <drawing r:id="rId2"/>
  <extLst>
    <ext xmlns:x14="http://schemas.microsoft.com/office/spreadsheetml/2009/9/main" uri="{CCE6A557-97BC-4b89-ADB6-D9C93CAAB3DF}">
      <x14:dataValidations xmlns:xm="http://schemas.microsoft.com/office/excel/2006/main" count="2">
        <x14:dataValidation type="list" allowBlank="1" xr:uid="{00000000-0002-0000-0000-000000000000}">
          <x14:formula1>
            <xm:f>選択肢!$A$2:$A$5</xm:f>
          </x14:formula1>
          <xm:sqref>B10</xm:sqref>
        </x14:dataValidation>
        <x14:dataValidation type="list" allowBlank="1" xr:uid="{00000000-0002-0000-0000-000001000000}">
          <x14:formula1>
            <xm:f>選択肢!$C$2:$C$2</xm:f>
          </x14:formula1>
          <xm:sqref>A25:A32 A14:A20 A36:A43 A51:A58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50164-DAA0-48CC-A982-41AE76708321}">
  <dimension ref="A1:AM3"/>
  <sheetViews>
    <sheetView workbookViewId="0">
      <pane xSplit="2" ySplit="2" topLeftCell="Y3" activePane="bottomRight" state="frozen"/>
      <selection pane="topRight" activeCell="C1" sqref="C1"/>
      <selection pane="bottomLeft" activeCell="A3" sqref="A3"/>
      <selection pane="bottomRight" activeCell="AG3" sqref="AG3"/>
    </sheetView>
  </sheetViews>
  <sheetFormatPr defaultRowHeight="13.5" x14ac:dyDescent="0.15"/>
  <cols>
    <col min="2" max="2" width="17.875" style="33" customWidth="1"/>
    <col min="3" max="3" width="17.5" customWidth="1"/>
    <col min="4" max="4" width="11.375" customWidth="1"/>
    <col min="5" max="11" width="2.375" customWidth="1"/>
    <col min="12" max="12" width="45.625" customWidth="1"/>
    <col min="13" max="20" width="2.375" customWidth="1"/>
    <col min="21" max="21" width="45.625" customWidth="1"/>
    <col min="22" max="29" width="2.375" customWidth="1"/>
    <col min="30" max="30" width="60.625" customWidth="1"/>
    <col min="31" max="38" width="2.375" customWidth="1"/>
    <col min="39" max="39" width="45.625" customWidth="1"/>
  </cols>
  <sheetData>
    <row r="1" spans="1:39" s="41" customFormat="1" ht="30.75" customHeight="1" x14ac:dyDescent="0.15">
      <c r="A1" s="41" t="s">
        <v>39</v>
      </c>
      <c r="B1" s="34" t="s">
        <v>37</v>
      </c>
      <c r="C1" s="34" t="s">
        <v>38</v>
      </c>
      <c r="D1" s="34" t="s">
        <v>40</v>
      </c>
      <c r="E1" s="53" t="s">
        <v>41</v>
      </c>
      <c r="F1" s="53"/>
      <c r="G1" s="53"/>
      <c r="H1" s="53"/>
      <c r="I1" s="53"/>
      <c r="J1" s="53"/>
      <c r="K1" s="53"/>
      <c r="L1" s="53"/>
      <c r="M1" s="53" t="s">
        <v>49</v>
      </c>
      <c r="N1" s="53"/>
      <c r="O1" s="53"/>
      <c r="P1" s="53"/>
      <c r="Q1" s="53"/>
      <c r="R1" s="53"/>
      <c r="S1" s="53"/>
      <c r="T1" s="53"/>
      <c r="U1" s="53"/>
      <c r="V1" s="53" t="s">
        <v>70</v>
      </c>
      <c r="W1" s="53"/>
      <c r="X1" s="53"/>
      <c r="Y1" s="53"/>
      <c r="Z1" s="53"/>
      <c r="AA1" s="53"/>
      <c r="AB1" s="53"/>
      <c r="AC1" s="53"/>
      <c r="AD1" s="53"/>
      <c r="AE1" s="53" t="s">
        <v>71</v>
      </c>
      <c r="AF1" s="53"/>
      <c r="AG1" s="53"/>
      <c r="AH1" s="53"/>
      <c r="AI1" s="53"/>
      <c r="AJ1" s="53"/>
      <c r="AK1" s="53"/>
      <c r="AL1" s="53"/>
      <c r="AM1" s="53"/>
    </row>
    <row r="2" spans="1:39" s="35" customFormat="1" ht="137.25" customHeight="1" x14ac:dyDescent="0.15">
      <c r="E2" s="35" t="s">
        <v>42</v>
      </c>
      <c r="F2" s="35" t="s">
        <v>43</v>
      </c>
      <c r="G2" s="35" t="s">
        <v>44</v>
      </c>
      <c r="H2" s="35" t="s">
        <v>45</v>
      </c>
      <c r="I2" s="35" t="s">
        <v>46</v>
      </c>
      <c r="J2" s="35" t="s">
        <v>47</v>
      </c>
      <c r="K2" s="35" t="s">
        <v>48</v>
      </c>
      <c r="L2" s="37" t="s">
        <v>72</v>
      </c>
      <c r="M2" s="38" t="s">
        <v>50</v>
      </c>
      <c r="N2" s="39" t="s">
        <v>51</v>
      </c>
      <c r="O2" s="39" t="s">
        <v>73</v>
      </c>
      <c r="P2" s="35" t="s">
        <v>52</v>
      </c>
      <c r="Q2" s="39" t="s">
        <v>53</v>
      </c>
      <c r="R2" s="39" t="s">
        <v>54</v>
      </c>
      <c r="S2" s="39" t="s">
        <v>55</v>
      </c>
      <c r="T2" s="39" t="s">
        <v>48</v>
      </c>
      <c r="U2" s="37" t="s">
        <v>48</v>
      </c>
      <c r="V2" s="35" t="s">
        <v>56</v>
      </c>
      <c r="W2" s="35" t="s">
        <v>57</v>
      </c>
      <c r="X2" s="35" t="s">
        <v>58</v>
      </c>
      <c r="Y2" s="35" t="s">
        <v>59</v>
      </c>
      <c r="Z2" s="35" t="s">
        <v>60</v>
      </c>
      <c r="AA2" s="39" t="s">
        <v>62</v>
      </c>
      <c r="AB2" s="35" t="s">
        <v>61</v>
      </c>
      <c r="AC2" s="35" t="s">
        <v>48</v>
      </c>
      <c r="AD2" s="40" t="s">
        <v>63</v>
      </c>
      <c r="AE2" s="35" t="s">
        <v>64</v>
      </c>
      <c r="AF2" s="35" t="s">
        <v>65</v>
      </c>
      <c r="AG2" s="35" t="s">
        <v>66</v>
      </c>
      <c r="AH2" s="35" t="s">
        <v>67</v>
      </c>
      <c r="AI2" s="35" t="s">
        <v>68</v>
      </c>
      <c r="AJ2" s="35" t="s">
        <v>74</v>
      </c>
      <c r="AK2" s="36" t="s">
        <v>69</v>
      </c>
      <c r="AL2" s="35" t="s">
        <v>48</v>
      </c>
      <c r="AM2" s="37" t="s">
        <v>48</v>
      </c>
    </row>
    <row r="3" spans="1:39" s="32" customFormat="1" ht="140.1" customHeight="1" x14ac:dyDescent="0.15">
      <c r="B3" s="34">
        <f>回答票!B3</f>
        <v>0</v>
      </c>
      <c r="C3" s="34">
        <f>回答票!$B4</f>
        <v>0</v>
      </c>
      <c r="D3" s="46">
        <f>回答票!B10</f>
        <v>0</v>
      </c>
      <c r="E3" s="32" t="str" cm="1">
        <f t="array" ref="E3">IF(INDEX(回答票!$A$14:$A$20, COLUMN()-COLUMN($E$3)+1)="〇","〇","")</f>
        <v/>
      </c>
      <c r="F3" s="32" t="str" cm="1">
        <f t="array" ref="F3">IF(INDEX(回答票!$A$14:$A$20, COLUMN()-COLUMN($E$3)+1)="〇","〇","")</f>
        <v/>
      </c>
      <c r="G3" s="32" t="str" cm="1">
        <f t="array" ref="G3">IF(INDEX(回答票!$A$14:$A$20, COLUMN()-COLUMN($E$3)+1)="〇","〇","")</f>
        <v/>
      </c>
      <c r="H3" s="32" t="str" cm="1">
        <f t="array" ref="H3">IF(INDEX(回答票!$A$14:$A$20, COLUMN()-COLUMN($E$3)+1)="〇","〇","")</f>
        <v/>
      </c>
      <c r="I3" s="32" t="str" cm="1">
        <f t="array" ref="I3">IF(INDEX(回答票!$A$14:$A$20, COLUMN()-COLUMN($E$3)+1)="〇","〇","")</f>
        <v/>
      </c>
      <c r="J3" s="32" t="str" cm="1">
        <f t="array" ref="J3">IF(INDEX(回答票!$A$14:$A$20, COLUMN()-COLUMN($E$3)+1)="〇","〇","")</f>
        <v/>
      </c>
      <c r="K3" s="32" t="str" cm="1">
        <f t="array" ref="K3">IF(INDEX(回答票!$A$14:$A$20, COLUMN()-COLUMN($E$3)+1)="〇","〇","")</f>
        <v/>
      </c>
      <c r="L3" s="46">
        <f>回答票!B21</f>
        <v>0</v>
      </c>
      <c r="M3" s="32" t="str" cm="1">
        <f t="array" ref="M3">IF(INDEX(回答票!$A$25:$A$32, COLUMN()-COLUMN($M$3)+1)="〇","〇","")</f>
        <v/>
      </c>
      <c r="N3" s="32" t="str" cm="1">
        <f t="array" ref="N3">IF(INDEX(回答票!$A$25:$A$32, COLUMN()-COLUMN($M$3)+1)="〇","〇","")</f>
        <v/>
      </c>
      <c r="O3" s="32" t="str" cm="1">
        <f t="array" ref="O3">IF(INDEX(回答票!$A$25:$A$32, COLUMN()-COLUMN($M$3)+1)="〇","〇","")</f>
        <v/>
      </c>
      <c r="P3" s="32" t="str" cm="1">
        <f t="array" ref="P3">IF(INDEX(回答票!$A$25:$A$32, COLUMN()-COLUMN($M$3)+1)="〇","〇","")</f>
        <v/>
      </c>
      <c r="Q3" s="32" t="str" cm="1">
        <f t="array" ref="Q3">IF(INDEX(回答票!$A$25:$A$32, COLUMN()-COLUMN($M$3)+1)="〇","〇","")</f>
        <v/>
      </c>
      <c r="R3" s="32" t="str" cm="1">
        <f t="array" ref="R3">IF(INDEX(回答票!$A$25:$A$32, COLUMN()-COLUMN($M$3)+1)="〇","〇","")</f>
        <v/>
      </c>
      <c r="S3" s="32" t="str" cm="1">
        <f t="array" ref="S3">IF(INDEX(回答票!$A$25:$A$32, COLUMN()-COLUMN($M$3)+1)="〇","〇","")</f>
        <v/>
      </c>
      <c r="T3" s="32" t="str" cm="1">
        <f t="array" ref="T3">IF(INDEX(回答票!$A$25:$A$32, COLUMN()-COLUMN($M$3)+1)="〇","〇","")</f>
        <v/>
      </c>
      <c r="U3" s="45">
        <f>回答票!$B33</f>
        <v>0</v>
      </c>
      <c r="V3" s="32" t="str" cm="1">
        <f t="array" ref="V3">IF(INDEX(回答票!$A$36:$A$43, COLUMN()-COLUMN($V$3)+1)="〇","〇","")</f>
        <v/>
      </c>
      <c r="W3" s="32" t="str" cm="1">
        <f t="array" ref="W3">IF(INDEX(回答票!$A$36:$A$43, COLUMN()-COLUMN($V$3)+1)="〇","〇","")</f>
        <v/>
      </c>
      <c r="X3" s="32" t="str" cm="1">
        <f t="array" ref="X3">IF(INDEX(回答票!$A$36:$A$43, COLUMN()-COLUMN($V$3)+1)="〇","〇","")</f>
        <v/>
      </c>
      <c r="Y3" s="32" t="str" cm="1">
        <f t="array" ref="Y3">IF(INDEX(回答票!$A$36:$A$43, COLUMN()-COLUMN($V$3)+1)="〇","〇","")</f>
        <v/>
      </c>
      <c r="Z3" s="32" t="str" cm="1">
        <f t="array" ref="Z3">IF(INDEX(回答票!$A$36:$A$43, COLUMN()-COLUMN($V$3)+1)="〇","〇","")</f>
        <v/>
      </c>
      <c r="AA3" s="32" t="str" cm="1">
        <f t="array" ref="AA3">IF(INDEX(回答票!$A$36:$A$43, COLUMN()-COLUMN($V$3)+1)="〇","〇","")</f>
        <v/>
      </c>
      <c r="AB3" s="32" t="str" cm="1">
        <f t="array" ref="AB3">IF(INDEX(回答票!$A$36:$A$43, COLUMN()-COLUMN($V$3)+1)="〇","〇","")</f>
        <v/>
      </c>
      <c r="AC3" s="32" t="str" cm="1">
        <f t="array" ref="AC3">IF(INDEX(回答票!$A$36:$A$43, COLUMN()-COLUMN($V$3)+1)="〇","〇","")</f>
        <v/>
      </c>
      <c r="AD3" s="46">
        <f>回答票!A47</f>
        <v>0</v>
      </c>
      <c r="AE3" s="32" t="str" cm="1">
        <f t="array" ref="AE3">IF(INDEX(回答票!$A$51:$A$58, COLUMN()-COLUMN($AE$3)+1)="〇","〇","")</f>
        <v/>
      </c>
      <c r="AF3" s="32" t="str" cm="1">
        <f t="array" ref="AF3">IF(INDEX(回答票!$A$51:$A$58, COLUMN()-COLUMN($AE$3)+1)="〇","〇","")</f>
        <v/>
      </c>
      <c r="AG3" s="32" t="str" cm="1">
        <f t="array" ref="AG3">IF(INDEX(回答票!$A$51:$A$58, COLUMN()-COLUMN($AE$3)+1)="〇","〇","")</f>
        <v/>
      </c>
      <c r="AH3" s="32" t="str" cm="1">
        <f t="array" ref="AH3">IF(INDEX(回答票!$A$51:$A$58, COLUMN()-COLUMN($AE$3)+1)="〇","〇","")</f>
        <v/>
      </c>
      <c r="AI3" s="32" t="str" cm="1">
        <f t="array" ref="AI3">IF(INDEX(回答票!$A$51:$A$58, COLUMN()-COLUMN($AE$3)+1)="〇","〇","")</f>
        <v/>
      </c>
      <c r="AJ3" s="32" t="str" cm="1">
        <f t="array" ref="AJ3">IF(INDEX(回答票!$A$51:$A$58, COLUMN()-COLUMN($AE$3)+1)="〇","〇","")</f>
        <v/>
      </c>
      <c r="AK3" s="32" t="str" cm="1">
        <f t="array" ref="AK3">IF(INDEX(回答票!$A$51:$A$58, COLUMN()-COLUMN($AE$3)+1)="〇","〇","")</f>
        <v/>
      </c>
      <c r="AL3" s="32" t="str" cm="1">
        <f t="array" ref="AL3">IF(INDEX(回答票!$A$51:$A$58, COLUMN()-COLUMN($AE$3)+1)="〇","〇","")</f>
        <v/>
      </c>
      <c r="AM3" s="46">
        <f>回答票!B59</f>
        <v>0</v>
      </c>
    </row>
  </sheetData>
  <mergeCells count="4">
    <mergeCell ref="E1:L1"/>
    <mergeCell ref="M1:U1"/>
    <mergeCell ref="V1:AD1"/>
    <mergeCell ref="AE1:AM1"/>
  </mergeCells>
  <phoneticPr fontId="3"/>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
  <sheetViews>
    <sheetView workbookViewId="0">
      <selection activeCell="B12" sqref="B12"/>
    </sheetView>
  </sheetViews>
  <sheetFormatPr defaultRowHeight="13.5" x14ac:dyDescent="0.15"/>
  <cols>
    <col min="1" max="1" width="92.5" customWidth="1"/>
  </cols>
  <sheetData>
    <row r="1" spans="1:3" x14ac:dyDescent="0.15">
      <c r="A1" t="s">
        <v>2</v>
      </c>
      <c r="C1" t="s">
        <v>3</v>
      </c>
    </row>
    <row r="2" spans="1:3" x14ac:dyDescent="0.15">
      <c r="A2" t="s">
        <v>79</v>
      </c>
      <c r="C2" t="s">
        <v>4</v>
      </c>
    </row>
    <row r="3" spans="1:3" x14ac:dyDescent="0.15">
      <c r="A3" t="s">
        <v>80</v>
      </c>
    </row>
    <row r="4" spans="1:3" x14ac:dyDescent="0.15">
      <c r="A4" t="s">
        <v>81</v>
      </c>
    </row>
    <row r="5" spans="1:3" x14ac:dyDescent="0.15">
      <c r="A5" t="s">
        <v>82</v>
      </c>
    </row>
  </sheetData>
  <phoneticPr fontId="3"/>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回答票</vt:lpstr>
      <vt:lpstr>回答内容</vt:lpstr>
      <vt:lpstr>選択肢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湯川 和光</cp:lastModifiedBy>
  <cp:lastPrinted>2026-03-27T02:24:24Z</cp:lastPrinted>
  <dcterms:created xsi:type="dcterms:W3CDTF">2026-03-16T07:53:49Z</dcterms:created>
  <dcterms:modified xsi:type="dcterms:W3CDTF">2026-04-14T06:34:16Z</dcterms:modified>
</cp:coreProperties>
</file>