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codeName="ThisWorkbook"/>
  <mc:AlternateContent xmlns:mc="http://schemas.openxmlformats.org/markup-compatibility/2006">
    <mc:Choice Requires="x15">
      <x15ac:absPath xmlns:x15ac="http://schemas.microsoft.com/office/spreadsheetml/2010/11/ac" url="R:\public\企画課\(3) 職域担当看護職研究会\Ｒ８\関西\研究会\開催案内【決裁】\"/>
    </mc:Choice>
  </mc:AlternateContent>
  <xr:revisionPtr revIDLastSave="0" documentId="13_ncr:1_{B6C79F44-2823-45E6-9960-D213C2EADA3C}" xr6:coauthVersionLast="47" xr6:coauthVersionMax="47" xr10:uidLastSave="{00000000-0000-0000-0000-000000000000}"/>
  <workbookProtection workbookAlgorithmName="SHA-512" workbookHashValue="VuhZSzx/IT/HjmGd8oa2spovV4BYqJGSCA5MxSY/xWqE+GITkhyIyh0mp9T9NbGL5Bn2vsJpTFTxxMkNFzS6sg==" workbookSaltValue="qkaSJ8LSbsuyWtRrdDUUlw==" workbookSpinCount="100000" lockStructure="1"/>
  <bookViews>
    <workbookView xWindow="-120" yWindow="-120" windowWidth="20730" windowHeight="11040" xr2:uid="{00000000-000D-0000-FFFF-FFFF00000000}"/>
  </bookViews>
  <sheets>
    <sheet name="申込書" sheetId="3" r:id="rId1"/>
    <sheet name="吸い出し" sheetId="4" state="hidden" r:id="rId2"/>
  </sheets>
  <definedNames>
    <definedName name="_xlnm.Print_Area" localSheetId="0">申込書!$A$1:$O$104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 i="4" l="1"/>
  <c r="P2" i="4"/>
  <c r="D2" i="4"/>
  <c r="AP2" i="4"/>
  <c r="AO2" i="4"/>
  <c r="AN2" i="4"/>
  <c r="AM2" i="4"/>
  <c r="AL2" i="4"/>
  <c r="AK2" i="4"/>
  <c r="AJ2" i="4"/>
  <c r="AI2" i="4"/>
  <c r="AH2" i="4"/>
  <c r="AG2" i="4"/>
  <c r="AF2" i="4"/>
  <c r="AE2" i="4"/>
  <c r="AD2" i="4"/>
  <c r="AC2" i="4"/>
  <c r="AB2" i="4"/>
  <c r="AA2" i="4"/>
  <c r="Z2" i="4"/>
  <c r="Y2" i="4"/>
  <c r="X2" i="4"/>
  <c r="W2" i="4"/>
  <c r="V2" i="4"/>
  <c r="U2" i="4"/>
  <c r="T2" i="4"/>
  <c r="S2" i="4"/>
  <c r="R2" i="4"/>
  <c r="Q2" i="4"/>
  <c r="A2" i="4"/>
  <c r="O2" i="4"/>
  <c r="L2" i="4"/>
  <c r="K2" i="4"/>
  <c r="J2" i="4"/>
  <c r="H2" i="4"/>
  <c r="E2" i="4"/>
  <c r="G2" i="4"/>
  <c r="C2" i="4"/>
  <c r="B2" i="4"/>
  <c r="B98" i="3"/>
  <c r="M2" i="4" l="1"/>
  <c r="I2" i="4"/>
  <c r="B100" i="3" l="1"/>
  <c r="B99" i="3"/>
</calcChain>
</file>

<file path=xl/sharedStrings.xml><?xml version="1.0" encoding="utf-8"?>
<sst xmlns="http://schemas.openxmlformats.org/spreadsheetml/2006/main" count="130" uniqueCount="124">
  <si>
    <t>部課名</t>
    <rPh sb="0" eb="2">
      <t>ブカ</t>
    </rPh>
    <rPh sb="2" eb="3">
      <t>メイ</t>
    </rPh>
    <phoneticPr fontId="1"/>
  </si>
  <si>
    <t>職名</t>
    <rPh sb="0" eb="2">
      <t>ショクメイ</t>
    </rPh>
    <phoneticPr fontId="1"/>
  </si>
  <si>
    <t>ＴＥＬ</t>
    <phoneticPr fontId="1"/>
  </si>
  <si>
    <t>職域担当経験年数</t>
    <rPh sb="0" eb="2">
      <t>ショクイキ</t>
    </rPh>
    <rPh sb="2" eb="4">
      <t>タントウ</t>
    </rPh>
    <rPh sb="4" eb="6">
      <t>ケイケン</t>
    </rPh>
    <rPh sb="6" eb="8">
      <t>ネンスウ</t>
    </rPh>
    <phoneticPr fontId="1"/>
  </si>
  <si>
    <t>様</t>
    <rPh sb="0" eb="1">
      <t>サマ</t>
    </rPh>
    <phoneticPr fontId="1"/>
  </si>
  <si>
    <t>開催日時</t>
    <rPh sb="0" eb="2">
      <t>カイサイ</t>
    </rPh>
    <rPh sb="2" eb="4">
      <t>ニチジ</t>
    </rPh>
    <phoneticPr fontId="1"/>
  </si>
  <si>
    <t>受付番号</t>
    <rPh sb="0" eb="2">
      <t>ウケツケ</t>
    </rPh>
    <rPh sb="2" eb="4">
      <t>バンゴウ</t>
    </rPh>
    <phoneticPr fontId="1"/>
  </si>
  <si>
    <t xml:space="preserve"> No.</t>
    <phoneticPr fontId="1"/>
  </si>
  <si>
    <t>※これより下は何も記入しないでください。</t>
    <rPh sb="5" eb="6">
      <t>シタ</t>
    </rPh>
    <rPh sb="7" eb="8">
      <t>ナニ</t>
    </rPh>
    <rPh sb="9" eb="11">
      <t>キニュウ</t>
    </rPh>
    <phoneticPr fontId="1"/>
  </si>
  <si>
    <t>職種区分</t>
    <rPh sb="0" eb="2">
      <t>ショクシュ</t>
    </rPh>
    <rPh sb="2" eb="4">
      <t>クブン</t>
    </rPh>
    <phoneticPr fontId="1"/>
  </si>
  <si>
    <t>会　　　場</t>
    <rPh sb="0" eb="1">
      <t>カイ</t>
    </rPh>
    <rPh sb="4" eb="5">
      <t>バ</t>
    </rPh>
    <phoneticPr fontId="1"/>
  </si>
  <si>
    <t>≪参加にあたっての留意点≫</t>
    <rPh sb="1" eb="3">
      <t>サンカ</t>
    </rPh>
    <rPh sb="9" eb="12">
      <t>リュウイテン</t>
    </rPh>
    <phoneticPr fontId="1"/>
  </si>
  <si>
    <t>　参加にあたりましては、次の点にご留意ください。</t>
    <phoneticPr fontId="1"/>
  </si>
  <si>
    <t>　　（1）受付完了後、参加者の変更が生じた場合には、速やかにご連絡ください。</t>
    <phoneticPr fontId="1"/>
  </si>
  <si>
    <t>申込みのありました標記研究会について、右上の受付番号にて事務手続きが完了いたしました。</t>
    <rPh sb="19" eb="21">
      <t>ミギウエ</t>
    </rPh>
    <rPh sb="22" eb="24">
      <t>ウケツケ</t>
    </rPh>
    <rPh sb="24" eb="26">
      <t>バンゴウ</t>
    </rPh>
    <rPh sb="28" eb="30">
      <t>ジム</t>
    </rPh>
    <rPh sb="30" eb="32">
      <t>テツヅ</t>
    </rPh>
    <rPh sb="34" eb="36">
      <t>カンリョウ</t>
    </rPh>
    <phoneticPr fontId="1"/>
  </si>
  <si>
    <t>ご回答ありがとうございました。</t>
    <rPh sb="1" eb="3">
      <t>カイトウ</t>
    </rPh>
    <phoneticPr fontId="1"/>
  </si>
  <si>
    <t>○事前アンケート</t>
    <rPh sb="1" eb="3">
      <t>ジゼン</t>
    </rPh>
    <phoneticPr fontId="1"/>
  </si>
  <si>
    <t>　　（3）空調設備の関係上、細かな温度調整が困難なため、上着を持参するなど各自で調整をお願いします。</t>
    <rPh sb="31" eb="33">
      <t>ジサン</t>
    </rPh>
    <rPh sb="44" eb="45">
      <t>ネガ</t>
    </rPh>
    <phoneticPr fontId="1"/>
  </si>
  <si>
    <t>所属団体の区分</t>
    <rPh sb="0" eb="2">
      <t>ショゾク</t>
    </rPh>
    <rPh sb="2" eb="4">
      <t>ダンタイ</t>
    </rPh>
    <rPh sb="5" eb="7">
      <t>クブン</t>
    </rPh>
    <phoneticPr fontId="1"/>
  </si>
  <si>
    <t>テーマ</t>
    <phoneticPr fontId="1"/>
  </si>
  <si>
    <t>参加にあたりましては、上記留意点をお読みの上、本参加受付票をご持参ください。</t>
    <rPh sb="11" eb="13">
      <t>ジョウキ</t>
    </rPh>
    <rPh sb="13" eb="16">
      <t>リュウイテン</t>
    </rPh>
    <rPh sb="18" eb="19">
      <t>ヨ</t>
    </rPh>
    <rPh sb="21" eb="22">
      <t>ウエ</t>
    </rPh>
    <rPh sb="23" eb="24">
      <t>ホン</t>
    </rPh>
    <rPh sb="24" eb="26">
      <t>サンカ</t>
    </rPh>
    <rPh sb="26" eb="28">
      <t>ウケツケ</t>
    </rPh>
    <rPh sb="28" eb="29">
      <t>ヒョウ</t>
    </rPh>
    <rPh sb="31" eb="33">
      <t>ジサン</t>
    </rPh>
    <phoneticPr fontId="1"/>
  </si>
  <si>
    <t>　　（2）会場内への飲食の持ち込みは可能です。</t>
    <rPh sb="5" eb="7">
      <t>カイジョウ</t>
    </rPh>
    <rPh sb="7" eb="8">
      <t>ナイ</t>
    </rPh>
    <rPh sb="10" eb="12">
      <t>インショク</t>
    </rPh>
    <rPh sb="13" eb="14">
      <t>モ</t>
    </rPh>
    <rPh sb="15" eb="16">
      <t>コ</t>
    </rPh>
    <rPh sb="18" eb="20">
      <t>カノウ</t>
    </rPh>
    <phoneticPr fontId="1"/>
  </si>
  <si>
    <t>幹事に関心がある</t>
    <rPh sb="0" eb="2">
      <t>カンジ</t>
    </rPh>
    <rPh sb="3" eb="5">
      <t>カンシン</t>
    </rPh>
    <phoneticPr fontId="1"/>
  </si>
  <si>
    <t>　配慮の必要な方へ</t>
    <rPh sb="1" eb="3">
      <t>ハイリョ</t>
    </rPh>
    <rPh sb="4" eb="6">
      <t>ヒツヨウ</t>
    </rPh>
    <rPh sb="7" eb="8">
      <t>カタ</t>
    </rPh>
    <phoneticPr fontId="1"/>
  </si>
  <si>
    <t>　※障害により参加にあたり配慮が必要な方は、配慮の内容についてご記載ください。</t>
    <rPh sb="2" eb="4">
      <t>ショウガイ</t>
    </rPh>
    <rPh sb="7" eb="9">
      <t>サンカ</t>
    </rPh>
    <rPh sb="13" eb="15">
      <t>ハイリョ</t>
    </rPh>
    <rPh sb="16" eb="18">
      <t>ヒツヨウ</t>
    </rPh>
    <rPh sb="19" eb="20">
      <t>カタ</t>
    </rPh>
    <rPh sb="22" eb="24">
      <t>ハイリョ</t>
    </rPh>
    <rPh sb="25" eb="27">
      <t>ナイヨウ</t>
    </rPh>
    <rPh sb="32" eb="34">
      <t>キサイ</t>
    </rPh>
    <phoneticPr fontId="1"/>
  </si>
  <si>
    <r>
      <t>　※当日、連絡先（電話・メール）を記載した参加者名簿を配付します。名簿への記載を</t>
    </r>
    <r>
      <rPr>
        <u/>
        <sz val="9"/>
        <color theme="1"/>
        <rFont val="ＭＳ Ｐゴシック"/>
        <family val="3"/>
        <charset val="128"/>
        <scheme val="minor"/>
      </rPr>
      <t>希望されない方</t>
    </r>
    <r>
      <rPr>
        <sz val="9"/>
        <color theme="1"/>
        <rFont val="ＭＳ Ｐゴシック"/>
        <family val="3"/>
        <charset val="128"/>
        <scheme val="minor"/>
      </rPr>
      <t>はチェックしてください。</t>
    </r>
    <rPh sb="2" eb="4">
      <t>トウジツ</t>
    </rPh>
    <rPh sb="5" eb="8">
      <t>レンラクサキ</t>
    </rPh>
    <rPh sb="9" eb="11">
      <t>デンワ</t>
    </rPh>
    <rPh sb="17" eb="19">
      <t>キサイ</t>
    </rPh>
    <rPh sb="21" eb="24">
      <t>サンカシャ</t>
    </rPh>
    <rPh sb="24" eb="26">
      <t>メイボ</t>
    </rPh>
    <rPh sb="27" eb="29">
      <t>ハイフ</t>
    </rPh>
    <rPh sb="33" eb="35">
      <t>メイボ</t>
    </rPh>
    <rPh sb="37" eb="39">
      <t>キサイ</t>
    </rPh>
    <rPh sb="40" eb="42">
      <t>キボウ</t>
    </rPh>
    <rPh sb="46" eb="47">
      <t>カタ</t>
    </rPh>
    <phoneticPr fontId="1"/>
  </si>
  <si>
    <r>
      <t>　</t>
    </r>
    <r>
      <rPr>
        <b/>
        <sz val="9"/>
        <color theme="1"/>
        <rFont val="ＭＳ Ｐゴシック"/>
        <family val="3"/>
        <charset val="128"/>
        <scheme val="minor"/>
      </rPr>
      <t>職域担当看護職研究会の幹事について</t>
    </r>
    <rPh sb="1" eb="3">
      <t>ショクイキ</t>
    </rPh>
    <rPh sb="3" eb="5">
      <t>タントウ</t>
    </rPh>
    <rPh sb="5" eb="8">
      <t>カンゴショク</t>
    </rPh>
    <rPh sb="8" eb="11">
      <t>ケンキュウカイ</t>
    </rPh>
    <rPh sb="12" eb="14">
      <t>カンジ</t>
    </rPh>
    <phoneticPr fontId="1"/>
  </si>
  <si>
    <t>　参加者名簿への記載について</t>
    <rPh sb="1" eb="4">
      <t>サンカシャ</t>
    </rPh>
    <rPh sb="4" eb="6">
      <t>メイボ</t>
    </rPh>
    <rPh sb="8" eb="10">
      <t>キサイ</t>
    </rPh>
    <phoneticPr fontId="1"/>
  </si>
  <si>
    <t>※ご記入いただいた個人情報は、当協会が責任をもって適切に管理し、本研究会の円滑かつ的確な運営のためにのみ使用いたします。</t>
    <phoneticPr fontId="1"/>
  </si>
  <si>
    <t>　※研究会の企画・運営を行う幹事にご関心がある方はチェックしてください。</t>
    <rPh sb="12" eb="13">
      <t>オコナ</t>
    </rPh>
    <rPh sb="18" eb="20">
      <t>カンシン</t>
    </rPh>
    <phoneticPr fontId="1"/>
  </si>
  <si>
    <t>※受講案内は「kikaku@jalsha.or.jp」から送信します。受信できるよう設定をご確認ください。</t>
    <phoneticPr fontId="1"/>
  </si>
  <si>
    <r>
      <t>※名簿への記載を希望される場合は、</t>
    </r>
    <r>
      <rPr>
        <u/>
        <sz val="9"/>
        <color theme="1"/>
        <rFont val="ＭＳ Ｐゴシック"/>
        <family val="3"/>
        <charset val="128"/>
        <scheme val="minor"/>
      </rPr>
      <t>掲載可能な</t>
    </r>
    <r>
      <rPr>
        <sz val="9"/>
        <color theme="1"/>
        <rFont val="ＭＳ Ｐゴシック"/>
        <family val="3"/>
        <charset val="128"/>
        <scheme val="minor"/>
      </rPr>
      <t>メールアドレスをご記入ください。</t>
    </r>
    <phoneticPr fontId="1"/>
  </si>
  <si>
    <t>ID</t>
  </si>
  <si>
    <r>
      <t>掲載を希望</t>
    </r>
    <r>
      <rPr>
        <b/>
        <u/>
        <sz val="9"/>
        <color theme="1"/>
        <rFont val="ＭＳ Ｐゴシック"/>
        <family val="3"/>
        <charset val="128"/>
        <scheme val="minor"/>
      </rPr>
      <t>しない</t>
    </r>
    <rPh sb="0" eb="2">
      <t>ケイサイ</t>
    </rPh>
    <rPh sb="3" eb="5">
      <t>キボウ</t>
    </rPh>
    <phoneticPr fontId="1"/>
  </si>
  <si>
    <t>※地域保健分野での経験年数を除いてください。</t>
    <rPh sb="1" eb="3">
      <t>チイキ</t>
    </rPh>
    <rPh sb="3" eb="5">
      <t>ホケン</t>
    </rPh>
    <rPh sb="5" eb="7">
      <t>ブンヤ</t>
    </rPh>
    <rPh sb="9" eb="11">
      <t>ケイケン</t>
    </rPh>
    <rPh sb="11" eb="13">
      <t>ネンスウ</t>
    </rPh>
    <rPh sb="14" eb="15">
      <t>ノゾ</t>
    </rPh>
    <phoneticPr fontId="1"/>
  </si>
  <si>
    <t>項目</t>
    <rPh sb="0" eb="2">
      <t>コウモク</t>
    </rPh>
    <phoneticPr fontId="1"/>
  </si>
  <si>
    <t>記入欄</t>
    <rPh sb="0" eb="3">
      <t>キニュウラン</t>
    </rPh>
    <phoneticPr fontId="1"/>
  </si>
  <si>
    <t>備考</t>
    <rPh sb="0" eb="2">
      <t>ビコウ</t>
    </rPh>
    <phoneticPr fontId="1"/>
  </si>
  <si>
    <t>※申込後１週間を経過しても事務局から連絡がない場合は、お手数ですがご連絡ください。</t>
    <rPh sb="3" eb="4">
      <t>ゴ</t>
    </rPh>
    <rPh sb="8" eb="10">
      <t>ケイカ</t>
    </rPh>
    <rPh sb="13" eb="16">
      <t>ジムキョク</t>
    </rPh>
    <rPh sb="18" eb="20">
      <t>レンラク</t>
    </rPh>
    <phoneticPr fontId="1"/>
  </si>
  <si>
    <t>心身の健康相談</t>
  </si>
  <si>
    <t>長時間労働者との面接</t>
    <phoneticPr fontId="1"/>
  </si>
  <si>
    <t>管理監督者向け相談</t>
    <phoneticPr fontId="1"/>
  </si>
  <si>
    <t>休職者・復職支援面談</t>
    <phoneticPr fontId="1"/>
  </si>
  <si>
    <t>面接時の信頼関係の築き方</t>
    <phoneticPr fontId="1"/>
  </si>
  <si>
    <t>面接中の沈黙への対応方法</t>
    <phoneticPr fontId="1"/>
  </si>
  <si>
    <t>相手の状況や性格などを適切に把握する方法</t>
    <phoneticPr fontId="1"/>
  </si>
  <si>
    <t>面接場面での保健師の役割とその対応範囲</t>
    <phoneticPr fontId="1"/>
  </si>
  <si>
    <t xml:space="preserve">  ※幹事の主な業務は、研究会テーマ・講師選定等のための事前打合せへの出席、前期・後期の各研究会での討議の進行・フォローです。
　　 研究会の事前準備・当日の運営等、事務局機能は協会が担います。</t>
    <rPh sb="3" eb="5">
      <t>カンジ</t>
    </rPh>
    <rPh sb="6" eb="7">
      <t>オモ</t>
    </rPh>
    <rPh sb="8" eb="10">
      <t>ギョウム</t>
    </rPh>
    <rPh sb="19" eb="21">
      <t>コウシ</t>
    </rPh>
    <rPh sb="21" eb="23">
      <t>センテイ</t>
    </rPh>
    <rPh sb="28" eb="30">
      <t>ジゼン</t>
    </rPh>
    <rPh sb="38" eb="40">
      <t>ゼンキ</t>
    </rPh>
    <rPh sb="41" eb="43">
      <t>コウキ</t>
    </rPh>
    <rPh sb="44" eb="45">
      <t>カク</t>
    </rPh>
    <rPh sb="45" eb="48">
      <t>ケンキュウカイ</t>
    </rPh>
    <rPh sb="50" eb="52">
      <t>トウギ</t>
    </rPh>
    <rPh sb="53" eb="55">
      <t>シンコウ</t>
    </rPh>
    <phoneticPr fontId="1"/>
  </si>
  <si>
    <t>健康診断結果に基づく保健指導・事後指導（特定保健指導含む）</t>
    <phoneticPr fontId="1"/>
  </si>
  <si>
    <t>労いや賞賛の声掛け</t>
    <phoneticPr fontId="1"/>
  </si>
  <si>
    <t>守秘義務の徹底・周知</t>
    <phoneticPr fontId="1"/>
  </si>
  <si>
    <t>自己開示</t>
    <rPh sb="0" eb="4">
      <t>ジコカイジ</t>
    </rPh>
    <phoneticPr fontId="1"/>
  </si>
  <si>
    <t>傾聴・受容・共感</t>
    <phoneticPr fontId="1"/>
  </si>
  <si>
    <t>面談の進め方や環境の工夫</t>
    <phoneticPr fontId="1"/>
  </si>
  <si>
    <t>コミュニケーションが困難</t>
    <rPh sb="10" eb="12">
      <t>コンナン</t>
    </rPh>
    <phoneticPr fontId="1"/>
  </si>
  <si>
    <t>話しづらいテーマへのアプローチ方法</t>
    <phoneticPr fontId="1"/>
  </si>
  <si>
    <t>令和８年度前期　職域担当看護職研究会（関西地区）　参加申込書</t>
    <rPh sb="0" eb="2">
      <t>レイワ</t>
    </rPh>
    <rPh sb="3" eb="4">
      <t>ネン</t>
    </rPh>
    <rPh sb="4" eb="5">
      <t>ド</t>
    </rPh>
    <rPh sb="5" eb="7">
      <t>ゼンキ</t>
    </rPh>
    <rPh sb="8" eb="18">
      <t>ショクイキ</t>
    </rPh>
    <rPh sb="19" eb="21">
      <t>カンサイ</t>
    </rPh>
    <rPh sb="21" eb="23">
      <t>チク</t>
    </rPh>
    <rPh sb="25" eb="27">
      <t>サンカ</t>
    </rPh>
    <rPh sb="27" eb="30">
      <t>モウシコミショ</t>
    </rPh>
    <phoneticPr fontId="1"/>
  </si>
  <si>
    <t>令和８年９月２日（水）　午前９時５０分～午後４時００分</t>
    <rPh sb="0" eb="2">
      <t>レイワ</t>
    </rPh>
    <rPh sb="3" eb="4">
      <t>ネン</t>
    </rPh>
    <rPh sb="5" eb="6">
      <t>ガツ</t>
    </rPh>
    <rPh sb="7" eb="8">
      <t>ニチ</t>
    </rPh>
    <rPh sb="9" eb="10">
      <t>スイ</t>
    </rPh>
    <rPh sb="12" eb="14">
      <t>ゴゼン</t>
    </rPh>
    <rPh sb="15" eb="16">
      <t>ジ</t>
    </rPh>
    <rPh sb="18" eb="19">
      <t>プン</t>
    </rPh>
    <rPh sb="20" eb="22">
      <t>ゴゴ</t>
    </rPh>
    <rPh sb="23" eb="24">
      <t>ジ</t>
    </rPh>
    <rPh sb="26" eb="27">
      <t>フン</t>
    </rPh>
    <phoneticPr fontId="1"/>
  </si>
  <si>
    <t>新梅田研修センター
（大阪府大阪市福島区福島6-22-20）</t>
    <phoneticPr fontId="1"/>
  </si>
  <si>
    <t>「自治体職員の健康管理を世代別に考える ～若年層・中堅層・シニア層の課題と産業保健職に求められる役割 ～」</t>
    <phoneticPr fontId="1"/>
  </si>
  <si>
    <t>令和８年度前期　職域担当看護職研究会（関西地区）　参加受付票</t>
    <rPh sb="0" eb="2">
      <t>レイワ</t>
    </rPh>
    <rPh sb="3" eb="4">
      <t>ネン</t>
    </rPh>
    <rPh sb="4" eb="5">
      <t>ド</t>
    </rPh>
    <rPh sb="5" eb="7">
      <t>ゼンキ</t>
    </rPh>
    <rPh sb="8" eb="18">
      <t>ショクイキ</t>
    </rPh>
    <rPh sb="19" eb="21">
      <t>カンサイ</t>
    </rPh>
    <rPh sb="21" eb="23">
      <t>チク</t>
    </rPh>
    <rPh sb="25" eb="27">
      <t>サンカ</t>
    </rPh>
    <rPh sb="27" eb="29">
      <t>ウケツケ</t>
    </rPh>
    <rPh sb="29" eb="30">
      <t>ヒョウ</t>
    </rPh>
    <phoneticPr fontId="1"/>
  </si>
  <si>
    <t>氏名（漢字）</t>
    <rPh sb="0" eb="2">
      <t>シメイ</t>
    </rPh>
    <rPh sb="3" eb="5">
      <t>カンジ</t>
    </rPh>
    <phoneticPr fontId="1"/>
  </si>
  <si>
    <t>都道府県名</t>
    <rPh sb="0" eb="4">
      <t>トドウフケン</t>
    </rPh>
    <rPh sb="4" eb="5">
      <t>メイ</t>
    </rPh>
    <phoneticPr fontId="1"/>
  </si>
  <si>
    <t>　　　　　　　　　　　氏名（ふりがな）</t>
    <rPh sb="11" eb="13">
      <t>シメイ</t>
    </rPh>
    <phoneticPr fontId="1"/>
  </si>
  <si>
    <t>所属団体名</t>
    <rPh sb="0" eb="2">
      <t>ショゾク</t>
    </rPh>
    <rPh sb="2" eb="4">
      <t>ダンタイ</t>
    </rPh>
    <rPh sb="4" eb="5">
      <t>メイ</t>
    </rPh>
    <phoneticPr fontId="1"/>
  </si>
  <si>
    <t>e-mail　（半角英数字）</t>
    <rPh sb="8" eb="10">
      <t>ハンカク</t>
    </rPh>
    <rPh sb="10" eb="13">
      <t>エイスウジ</t>
    </rPh>
    <phoneticPr fontId="1"/>
  </si>
  <si>
    <t>経験年数</t>
    <phoneticPr fontId="1"/>
  </si>
  <si>
    <t xml:space="preserve">名簿登載×
</t>
    <rPh sb="2" eb="4">
      <t>トウサイ</t>
    </rPh>
    <phoneticPr fontId="1"/>
  </si>
  <si>
    <t>要配慮者</t>
    <rPh sb="0" eb="1">
      <t>ヨウ</t>
    </rPh>
    <rPh sb="3" eb="4">
      <t>シャ</t>
    </rPh>
    <phoneticPr fontId="1"/>
  </si>
  <si>
    <t>氏名</t>
    <rPh sb="0" eb="2">
      <t>シメイ</t>
    </rPh>
    <phoneticPr fontId="1"/>
  </si>
  <si>
    <t>しめい</t>
    <phoneticPr fontId="1"/>
  </si>
  <si>
    <t>都道府県</t>
    <rPh sb="0" eb="4">
      <t>トドウフケン</t>
    </rPh>
    <phoneticPr fontId="1"/>
  </si>
  <si>
    <t>所属団体</t>
    <rPh sb="0" eb="4">
      <t>ショゾクダンタイ</t>
    </rPh>
    <phoneticPr fontId="1"/>
  </si>
  <si>
    <t>部課名</t>
    <rPh sb="0" eb="3">
      <t>ブカメイ</t>
    </rPh>
    <phoneticPr fontId="1"/>
  </si>
  <si>
    <t>職名</t>
    <rPh sb="0" eb="2">
      <t>ショクメイ</t>
    </rPh>
    <phoneticPr fontId="1"/>
  </si>
  <si>
    <t>職種区分</t>
    <rPh sb="0" eb="2">
      <t>ショクシュ</t>
    </rPh>
    <rPh sb="2" eb="4">
      <t>クブン</t>
    </rPh>
    <phoneticPr fontId="1"/>
  </si>
  <si>
    <t>電話番号</t>
    <rPh sb="0" eb="4">
      <t>デンワバンゴウ</t>
    </rPh>
    <phoneticPr fontId="1"/>
  </si>
  <si>
    <t>＊</t>
    <phoneticPr fontId="1"/>
  </si>
  <si>
    <t>e-mail</t>
    <phoneticPr fontId="1"/>
  </si>
  <si>
    <t>②メンタル不調</t>
    <rPh sb="5" eb="7">
      <t>フチョウ</t>
    </rPh>
    <phoneticPr fontId="1"/>
  </si>
  <si>
    <t>③コミュニケーション不安</t>
    <rPh sb="10" eb="12">
      <t>フアン</t>
    </rPh>
    <phoneticPr fontId="1"/>
  </si>
  <si>
    <t>④健康意識低下</t>
    <rPh sb="1" eb="5">
      <t>ケンコウイシキ</t>
    </rPh>
    <rPh sb="5" eb="7">
      <t>テイカ</t>
    </rPh>
    <phoneticPr fontId="1"/>
  </si>
  <si>
    <t>⑤職場適応等への不安</t>
    <rPh sb="1" eb="5">
      <t>ショクバテキオウ</t>
    </rPh>
    <rPh sb="5" eb="6">
      <t>トウ</t>
    </rPh>
    <rPh sb="8" eb="10">
      <t>フアン</t>
    </rPh>
    <phoneticPr fontId="1"/>
  </si>
  <si>
    <t>その他の課題</t>
    <rPh sb="2" eb="3">
      <t>タ</t>
    </rPh>
    <rPh sb="4" eb="6">
      <t>カダイ</t>
    </rPh>
    <phoneticPr fontId="1"/>
  </si>
  <si>
    <t>①過重労働等</t>
    <rPh sb="1" eb="5">
      <t>カジュウロウドウ</t>
    </rPh>
    <rPh sb="5" eb="6">
      <t>トウ</t>
    </rPh>
    <phoneticPr fontId="1"/>
  </si>
  <si>
    <t>②両立負担</t>
    <rPh sb="1" eb="3">
      <t>リョウリツ</t>
    </rPh>
    <rPh sb="3" eb="5">
      <t>フタン</t>
    </rPh>
    <phoneticPr fontId="1"/>
  </si>
  <si>
    <t>③生活習慣の悪化</t>
    <rPh sb="1" eb="5">
      <t>セイカツシュウカン</t>
    </rPh>
    <rPh sb="6" eb="8">
      <t>アッカ</t>
    </rPh>
    <phoneticPr fontId="1"/>
  </si>
  <si>
    <t>④受診後回し</t>
    <rPh sb="1" eb="3">
      <t>ジュシン</t>
    </rPh>
    <rPh sb="3" eb="5">
      <t>アトマワ</t>
    </rPh>
    <phoneticPr fontId="1"/>
  </si>
  <si>
    <t>⑤慢性的ストレス・メンタル不調</t>
    <rPh sb="1" eb="4">
      <t>マンセイテキ</t>
    </rPh>
    <rPh sb="13" eb="15">
      <t>フチョウ</t>
    </rPh>
    <phoneticPr fontId="1"/>
  </si>
  <si>
    <t>①生活習慣病の罹患・重症化</t>
    <rPh sb="1" eb="6">
      <t>セイカツシュウカンビョウ</t>
    </rPh>
    <rPh sb="7" eb="9">
      <t>リカン</t>
    </rPh>
    <rPh sb="10" eb="13">
      <t>ジュウショウカ</t>
    </rPh>
    <phoneticPr fontId="1"/>
  </si>
  <si>
    <t>②重大疾患発症リスク</t>
    <rPh sb="1" eb="5">
      <t>ジュウダイシッカン</t>
    </rPh>
    <rPh sb="5" eb="7">
      <t>ハッショウ</t>
    </rPh>
    <phoneticPr fontId="1"/>
  </si>
  <si>
    <t>③身体機能低下。慢性疼痛</t>
    <rPh sb="1" eb="3">
      <t>シンタイ</t>
    </rPh>
    <rPh sb="3" eb="5">
      <t>キノウ</t>
    </rPh>
    <rPh sb="5" eb="7">
      <t>テイカ</t>
    </rPh>
    <rPh sb="8" eb="10">
      <t>マンセイ</t>
    </rPh>
    <rPh sb="10" eb="12">
      <t>トウツウ</t>
    </rPh>
    <phoneticPr fontId="1"/>
  </si>
  <si>
    <t>④役割変化等の不安</t>
    <rPh sb="1" eb="5">
      <t>ヤクワリヘンカ</t>
    </rPh>
    <rPh sb="5" eb="6">
      <t>トウ</t>
    </rPh>
    <rPh sb="7" eb="9">
      <t>フアン</t>
    </rPh>
    <phoneticPr fontId="1"/>
  </si>
  <si>
    <t>＊上記以外に課題があればご記入ください</t>
    <phoneticPr fontId="1"/>
  </si>
  <si>
    <t>１ー１　若手職員（10代・20代）の健康管理上の課題について、最も該当するもの（３つ以内）にチェックしてください。</t>
    <rPh sb="4" eb="6">
      <t>ワカテ</t>
    </rPh>
    <rPh sb="6" eb="8">
      <t>ショクイン</t>
    </rPh>
    <rPh sb="11" eb="12">
      <t>ダイ</t>
    </rPh>
    <rPh sb="15" eb="16">
      <t>ダイ</t>
    </rPh>
    <rPh sb="18" eb="23">
      <t>ケンコウカンリジョウ</t>
    </rPh>
    <rPh sb="24" eb="26">
      <t>カダイ</t>
    </rPh>
    <rPh sb="31" eb="32">
      <t>モット</t>
    </rPh>
    <rPh sb="33" eb="35">
      <t>ガイトウ</t>
    </rPh>
    <rPh sb="42" eb="44">
      <t>イナイ</t>
    </rPh>
    <phoneticPr fontId="1"/>
  </si>
  <si>
    <t>２－１　中堅職員（30代・40代）の健康管理上の課題について、最も該当するもの（３つ以内）にチェックしてください。</t>
    <rPh sb="4" eb="6">
      <t>チュウケン</t>
    </rPh>
    <phoneticPr fontId="1"/>
  </si>
  <si>
    <t>②工夫している点（例：長時間労働者への早期介入、管理職向けラインケア研修の実施、育児・介護との両立支援制度の周知 など）</t>
    <rPh sb="1" eb="3">
      <t>クフウ</t>
    </rPh>
    <rPh sb="7" eb="8">
      <t>テンレイ</t>
    </rPh>
    <phoneticPr fontId="1"/>
  </si>
  <si>
    <t>①対応に苦慮している点（メンタル不調と私生活上の問題の切り分けが難しい、相談につながりにくい 　など）</t>
    <rPh sb="1" eb="3">
      <t>タイオウ</t>
    </rPh>
    <rPh sb="4" eb="6">
      <t>クリョ</t>
    </rPh>
    <rPh sb="10" eb="11">
      <t>テン</t>
    </rPh>
    <phoneticPr fontId="1"/>
  </si>
  <si>
    <t>②工夫している点（例：新人研修にセルフケアを導入した、全員個別面談の実施　など）</t>
    <phoneticPr fontId="1"/>
  </si>
  <si>
    <t>３－１　シニア職員（50代・60代）の健康管理上の課題について、最も該当するもの（３つ以内）にチェックしてください。</t>
    <rPh sb="7" eb="9">
      <t>ショクイン</t>
    </rPh>
    <phoneticPr fontId="1"/>
  </si>
  <si>
    <t>①対応に苦慮している点（例：加齢による体力・認知機能低下への対応、治療と仕事の両立支援が難しい など）</t>
    <phoneticPr fontId="1"/>
  </si>
  <si>
    <t>２－２　上記の課題（２－１）について、具体的に「対応に苦慮している点」や「工夫している点」などあれば、ご記入ください。</t>
    <rPh sb="4" eb="6">
      <t>ジョウキ</t>
    </rPh>
    <rPh sb="7" eb="9">
      <t>カダイ</t>
    </rPh>
    <rPh sb="19" eb="22">
      <t>グタイテキ</t>
    </rPh>
    <phoneticPr fontId="1"/>
  </si>
  <si>
    <t>②工夫している点（例：定年前・再任用職員への保健指導、転倒予防やフレイル対策の実施など）</t>
    <phoneticPr fontId="1"/>
  </si>
  <si>
    <t>３－２　上記の課題（３－１）について、具体的に「対応に苦慮している点」や「工夫している点」などあれば、ご記入ください。</t>
    <rPh sb="19" eb="22">
      <t>グタイテキ</t>
    </rPh>
    <phoneticPr fontId="1"/>
  </si>
  <si>
    <t>　つきましては、討議の参考とするため、事前アンケートへのご協力をお願いいたします。</t>
    <phoneticPr fontId="1"/>
  </si>
  <si>
    <t>　同一の所属（課等）から複数名でお申し込みの場合、設問１－１～３－２は、事前に参加者同士で調整のうえ代表の方１名がご回答ください。設問４，５は各自ご回答いただくようお願いします。</t>
    <rPh sb="36" eb="38">
      <t>ジゼン</t>
    </rPh>
    <rPh sb="58" eb="60">
      <t>カイトウ</t>
    </rPh>
    <phoneticPr fontId="1"/>
  </si>
  <si>
    <t>４　講師に聞いてみたいことがあればご記入ください</t>
    <rPh sb="2" eb="4">
      <t>コウシ</t>
    </rPh>
    <rPh sb="5" eb="6">
      <t>キ</t>
    </rPh>
    <rPh sb="18" eb="20">
      <t>キニュウ</t>
    </rPh>
    <phoneticPr fontId="1"/>
  </si>
  <si>
    <t>５　今回のグループ討議で話し合いたいテーマや他団体に聞いてみたいことなどがあればご記入ください。</t>
    <rPh sb="9" eb="11">
      <t>トウギ</t>
    </rPh>
    <phoneticPr fontId="1"/>
  </si>
  <si>
    <t xml:space="preserve">　※ご回答内容は集計の上、参加者間で共有する予定です。場合によっては、記入内容を一部公開（団体名、記入者名は非公開）させていただくことがありますので、予めご了承ください。 また、機微な内容を含む事項については事務局で一部編集させていただくことがありますので予めご了承ください。
 </t>
    <rPh sb="27" eb="29">
      <t>バアイ</t>
    </rPh>
    <rPh sb="35" eb="37">
      <t>キニュウ</t>
    </rPh>
    <rPh sb="37" eb="39">
      <t>ナイヨウ</t>
    </rPh>
    <rPh sb="40" eb="42">
      <t>イチブ</t>
    </rPh>
    <rPh sb="42" eb="44">
      <t>コウカイ</t>
    </rPh>
    <rPh sb="75" eb="76">
      <t>アラカジ</t>
    </rPh>
    <rPh sb="78" eb="80">
      <t>リョウショウ</t>
    </rPh>
    <phoneticPr fontId="1"/>
  </si>
  <si>
    <r>
      <t>※参加者１名につき１申込書でお願いします。</t>
    </r>
    <r>
      <rPr>
        <sz val="9"/>
        <color rgb="FFFF0000"/>
        <rFont val="ＭＳ Ｐゴシック"/>
        <family val="3"/>
        <charset val="128"/>
        <scheme val="minor"/>
      </rPr>
      <t>1つの申込書に複数名分を記入しないでください。</t>
    </r>
    <rPh sb="1" eb="4">
      <t>サンカシャ</t>
    </rPh>
    <rPh sb="5" eb="6">
      <t>メイ</t>
    </rPh>
    <rPh sb="10" eb="13">
      <t>モウシコミショ</t>
    </rPh>
    <rPh sb="15" eb="16">
      <t>ネガ</t>
    </rPh>
    <rPh sb="24" eb="27">
      <t>モウシコミショ</t>
    </rPh>
    <rPh sb="28" eb="30">
      <t>フクスウ</t>
    </rPh>
    <rPh sb="30" eb="31">
      <t>メイ</t>
    </rPh>
    <rPh sb="31" eb="32">
      <t>ブン</t>
    </rPh>
    <rPh sb="33" eb="35">
      <t>キニュウ</t>
    </rPh>
    <phoneticPr fontId="1"/>
  </si>
  <si>
    <r>
      <t>　本研究会では</t>
    </r>
    <r>
      <rPr>
        <sz val="9"/>
        <rFont val="ＭＳ Ｐゴシック"/>
        <family val="3"/>
        <charset val="128"/>
        <scheme val="minor"/>
      </rPr>
      <t>、「</t>
    </r>
    <r>
      <rPr>
        <sz val="9"/>
        <color theme="1"/>
        <rFont val="ＭＳ Ｐゴシック"/>
        <family val="3"/>
        <charset val="128"/>
        <scheme val="minor"/>
      </rPr>
      <t>自治体職員の健康管理を世代別に考える ～若年層・中堅層・シニア層の課題と産業保健職に求められる役割 ～」をテーマに、グループ討議を行う予定です。</t>
    </r>
    <phoneticPr fontId="1"/>
  </si>
  <si>
    <t>①対応に苦慮している点（例：業務多忙により受診や面談につながりにくい、管理職層が自身の不調を表出しにくい など）</t>
    <rPh sb="1" eb="3">
      <t>タイオウ</t>
    </rPh>
    <rPh sb="4" eb="6">
      <t>クリョ</t>
    </rPh>
    <rPh sb="10" eb="11">
      <t>テン</t>
    </rPh>
    <rPh sb="12" eb="13">
      <t>レイ</t>
    </rPh>
    <phoneticPr fontId="1"/>
  </si>
  <si>
    <t>団体区分</t>
    <rPh sb="0" eb="2">
      <t>ダンタイ</t>
    </rPh>
    <rPh sb="2" eb="4">
      <t>クブン</t>
    </rPh>
    <phoneticPr fontId="1"/>
  </si>
  <si>
    <t>①生活習慣の乱れ</t>
    <rPh sb="1" eb="5">
      <t>セイカツシュウカン</t>
    </rPh>
    <rPh sb="6" eb="7">
      <t>ミダ</t>
    </rPh>
    <phoneticPr fontId="1"/>
  </si>
  <si>
    <t>⑥女性の健康課題</t>
    <rPh sb="1" eb="3">
      <t>ジョセイ</t>
    </rPh>
    <rPh sb="4" eb="6">
      <t>ケンコウ</t>
    </rPh>
    <rPh sb="6" eb="8">
      <t>カダイ</t>
    </rPh>
    <phoneticPr fontId="1"/>
  </si>
  <si>
    <t>⑤治療と仕事との両立支援</t>
    <rPh sb="1" eb="3">
      <t>チリョウ</t>
    </rPh>
    <rPh sb="4" eb="6">
      <t>シゴト</t>
    </rPh>
    <rPh sb="8" eb="12">
      <t>リョウリツシエン</t>
    </rPh>
    <phoneticPr fontId="1"/>
  </si>
  <si>
    <t>３－２　「対応に苦慮している点」「工夫している点」（シニア）</t>
    <rPh sb="5" eb="7">
      <t>タイオウ</t>
    </rPh>
    <rPh sb="8" eb="10">
      <t>クリョ</t>
    </rPh>
    <rPh sb="14" eb="15">
      <t>テン</t>
    </rPh>
    <rPh sb="17" eb="19">
      <t>クフウ</t>
    </rPh>
    <rPh sb="23" eb="24">
      <t>テン</t>
    </rPh>
    <phoneticPr fontId="1"/>
  </si>
  <si>
    <t>２－２　「対応に苦慮している点」「工夫している点」（中堅）</t>
    <rPh sb="5" eb="7">
      <t>タイオウ</t>
    </rPh>
    <rPh sb="8" eb="10">
      <t>クリョ</t>
    </rPh>
    <rPh sb="14" eb="15">
      <t>テン</t>
    </rPh>
    <rPh sb="17" eb="19">
      <t>クフウ</t>
    </rPh>
    <rPh sb="23" eb="24">
      <t>テン</t>
    </rPh>
    <rPh sb="26" eb="28">
      <t>チュウケン</t>
    </rPh>
    <phoneticPr fontId="1"/>
  </si>
  <si>
    <t>１－２　「対応に苦慮している点」「工夫している点」（若手）</t>
    <rPh sb="5" eb="7">
      <t>タイオウ</t>
    </rPh>
    <rPh sb="8" eb="10">
      <t>クリョ</t>
    </rPh>
    <rPh sb="14" eb="15">
      <t>テン</t>
    </rPh>
    <rPh sb="17" eb="19">
      <t>クフウ</t>
    </rPh>
    <rPh sb="23" eb="24">
      <t>テン</t>
    </rPh>
    <rPh sb="26" eb="28">
      <t>ワカテ</t>
    </rPh>
    <phoneticPr fontId="1"/>
  </si>
  <si>
    <t>４　講師に聞いてみたい事</t>
    <rPh sb="2" eb="4">
      <t>コウシ</t>
    </rPh>
    <rPh sb="5" eb="6">
      <t>キ</t>
    </rPh>
    <rPh sb="11" eb="12">
      <t>コト</t>
    </rPh>
    <phoneticPr fontId="1"/>
  </si>
  <si>
    <t>５　話し合いたいテーマ等</t>
    <rPh sb="2" eb="3">
      <t>ハナ</t>
    </rPh>
    <rPh sb="4" eb="5">
      <t>ア</t>
    </rPh>
    <rPh sb="11" eb="12">
      <t>ナド</t>
    </rPh>
    <phoneticPr fontId="1"/>
  </si>
  <si>
    <t>１－２　上記の課題（１－１）について、具体的に「対応に苦慮している点」や「工夫している点」などあれば、ご記入ください。</t>
    <rPh sb="4" eb="6">
      <t>ジョウキ</t>
    </rPh>
    <rPh sb="7" eb="9">
      <t>カダイ</t>
    </rPh>
    <rPh sb="19" eb="22">
      <t>グタイテキ</t>
    </rPh>
    <phoneticPr fontId="1"/>
  </si>
  <si>
    <r>
      <t>※</t>
    </r>
    <r>
      <rPr>
        <b/>
        <u/>
        <sz val="9"/>
        <color theme="1"/>
        <rFont val="ＭＳ Ｐゴシック"/>
        <family val="3"/>
        <charset val="128"/>
        <scheme val="minor"/>
      </rPr>
      <t>令和８年７月24日（金）必着。</t>
    </r>
    <r>
      <rPr>
        <sz val="9"/>
        <color theme="1"/>
        <rFont val="ＭＳ Ｐゴシック"/>
        <family val="3"/>
        <charset val="128"/>
        <scheme val="minor"/>
      </rPr>
      <t>先着順。※締切後も定員に達していない場合は、随時受付します。</t>
    </r>
    <rPh sb="1" eb="3">
      <t>レイワ</t>
    </rPh>
    <rPh sb="4" eb="5">
      <t>ネン</t>
    </rPh>
    <rPh sb="6" eb="7">
      <t>ガツ</t>
    </rPh>
    <rPh sb="9" eb="10">
      <t>ニチ</t>
    </rPh>
    <rPh sb="11" eb="12">
      <t>キン</t>
    </rPh>
    <rPh sb="13" eb="15">
      <t>ヒッチャク</t>
    </rPh>
    <rPh sb="16" eb="19">
      <t>センチャクジュン</t>
    </rPh>
    <rPh sb="21" eb="23">
      <t>シメキリ</t>
    </rPh>
    <rPh sb="23" eb="24">
      <t>ゴ</t>
    </rPh>
    <rPh sb="25" eb="27">
      <t>テイイン</t>
    </rPh>
    <rPh sb="28" eb="29">
      <t>タッ</t>
    </rPh>
    <rPh sb="34" eb="36">
      <t>バアイ</t>
    </rPh>
    <rPh sb="38" eb="40">
      <t>ズイジ</t>
    </rPh>
    <rPh sb="40" eb="42">
      <t>ウケツケ</t>
    </rPh>
    <phoneticPr fontId="1"/>
  </si>
  <si>
    <t>幹事への関心</t>
    <rPh sb="4" eb="6">
      <t>カンシン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</si>
</sst>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16"/>
      <color theme="1"/>
      <name val="ＭＳ Ｐゴシック"/>
      <family val="3"/>
      <charset val="128"/>
      <scheme val="minor"/>
    </font>
    <font>
      <u/>
      <sz val="9"/>
      <color theme="1"/>
      <name val="ＭＳ Ｐゴシック"/>
      <family val="3"/>
      <charset val="128"/>
      <scheme val="minor"/>
    </font>
    <font>
      <sz val="40"/>
      <color theme="1"/>
      <name val="ＭＳ Ｐゴシック"/>
      <family val="3"/>
      <charset val="128"/>
      <scheme val="minor"/>
    </font>
    <font>
      <sz val="9"/>
      <color theme="1"/>
      <name val="ＭＳ Ｐ明朝"/>
      <family val="1"/>
      <charset val="128"/>
    </font>
    <font>
      <b/>
      <sz val="16"/>
      <color theme="1"/>
      <name val="ＭＳ Ｐゴシック"/>
      <family val="3"/>
      <charset val="128"/>
      <scheme val="minor"/>
    </font>
    <font>
      <b/>
      <u/>
      <sz val="9"/>
      <color theme="1"/>
      <name val="ＭＳ Ｐゴシック"/>
      <family val="3"/>
      <charset val="128"/>
      <scheme val="minor"/>
    </font>
    <font>
      <sz val="11"/>
      <color theme="1"/>
      <name val="ＭＳ Ｐゴシック"/>
      <family val="3"/>
      <charset val="128"/>
      <scheme val="minor"/>
    </font>
    <font>
      <b/>
      <sz val="11"/>
      <color theme="0"/>
      <name val="ＭＳ Ｐゴシック"/>
      <family val="3"/>
      <charset val="128"/>
      <scheme val="minor"/>
    </font>
    <font>
      <sz val="11"/>
      <color theme="1"/>
      <name val="ＭＳ Ｐゴシック"/>
      <family val="2"/>
      <scheme val="minor"/>
    </font>
    <font>
      <u/>
      <sz val="11"/>
      <color theme="10"/>
      <name val="ＭＳ Ｐゴシック"/>
      <family val="2"/>
      <charset val="128"/>
      <scheme val="minor"/>
    </font>
    <font>
      <sz val="9"/>
      <color rgb="FF000000"/>
      <name val="Meiryo UI"/>
      <family val="3"/>
      <charset val="128"/>
    </font>
    <font>
      <sz val="9"/>
      <color rgb="FFFF0000"/>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1"/>
      <color theme="0"/>
      <name val="ＭＳ Ｐゴシック"/>
      <family val="3"/>
      <charset val="128"/>
      <scheme val="minor"/>
    </font>
    <font>
      <sz val="9"/>
      <color theme="1"/>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2"/>
        <bgColor indexed="64"/>
      </patternFill>
    </fill>
  </fills>
  <borders count="51">
    <border>
      <left/>
      <right/>
      <top/>
      <bottom/>
      <diagonal/>
    </border>
    <border>
      <left/>
      <right/>
      <top style="mediumDashDotDot">
        <color auto="1"/>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style="hair">
        <color indexed="64"/>
      </right>
      <top style="hair">
        <color indexed="64"/>
      </top>
      <bottom style="hair">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thick">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ck">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style="hair">
        <color indexed="64"/>
      </top>
      <bottom/>
      <diagonal/>
    </border>
    <border>
      <left style="thick">
        <color indexed="64"/>
      </left>
      <right/>
      <top style="hair">
        <color indexed="64"/>
      </top>
      <bottom/>
      <diagonal/>
    </border>
    <border>
      <left/>
      <right style="thin">
        <color indexed="64"/>
      </right>
      <top style="hair">
        <color indexed="64"/>
      </top>
      <bottom/>
      <diagonal/>
    </border>
    <border>
      <left style="thick">
        <color indexed="64"/>
      </left>
      <right/>
      <top/>
      <bottom style="hair">
        <color indexed="64"/>
      </bottom>
      <diagonal/>
    </border>
    <border>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ck">
        <color indexed="64"/>
      </left>
      <right style="thin">
        <color indexed="64"/>
      </right>
      <top/>
      <bottom style="hair">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hair">
        <color indexed="64"/>
      </right>
      <top style="thick">
        <color indexed="64"/>
      </top>
      <bottom style="medium">
        <color indexed="64"/>
      </bottom>
      <diagonal/>
    </border>
    <border>
      <left style="hair">
        <color indexed="64"/>
      </left>
      <right/>
      <top style="thick">
        <color indexed="64"/>
      </top>
      <bottom style="medium">
        <color indexed="64"/>
      </bottom>
      <diagonal/>
    </border>
    <border>
      <left/>
      <right style="thick">
        <color indexed="64"/>
      </right>
      <top style="thick">
        <color indexed="64"/>
      </top>
      <bottom style="medium">
        <color indexed="64"/>
      </bottom>
      <diagonal/>
    </border>
  </borders>
  <cellStyleXfs count="3">
    <xf numFmtId="0" fontId="0" fillId="0" borderId="0">
      <alignment vertical="center"/>
    </xf>
    <xf numFmtId="0" fontId="12" fillId="0" borderId="0"/>
    <xf numFmtId="0" fontId="13" fillId="0" borderId="0" applyNumberFormat="0" applyFill="0" applyBorder="0" applyAlignment="0" applyProtection="0">
      <alignment vertical="center"/>
    </xf>
  </cellStyleXfs>
  <cellXfs count="167">
    <xf numFmtId="0" fontId="0" fillId="0" borderId="0" xfId="0">
      <alignment vertical="center"/>
    </xf>
    <xf numFmtId="0" fontId="3" fillId="0" borderId="0" xfId="0" applyFont="1">
      <alignment vertical="center"/>
    </xf>
    <xf numFmtId="0" fontId="2"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9" xfId="0" applyFont="1" applyBorder="1">
      <alignment vertical="center"/>
    </xf>
    <xf numFmtId="0" fontId="3" fillId="0" borderId="0" xfId="0" applyFont="1" applyAlignment="1">
      <alignment vertical="center" wrapText="1"/>
    </xf>
    <xf numFmtId="0" fontId="3" fillId="0" borderId="10" xfId="0" applyFont="1" applyBorder="1">
      <alignment vertical="center"/>
    </xf>
    <xf numFmtId="0" fontId="3" fillId="0" borderId="1" xfId="0" applyFont="1" applyBorder="1">
      <alignment vertical="center"/>
    </xf>
    <xf numFmtId="0" fontId="4" fillId="0" borderId="0" xfId="0" applyFont="1" applyAlignment="1">
      <alignment horizontal="left" vertical="center"/>
    </xf>
    <xf numFmtId="0" fontId="3" fillId="0" borderId="2" xfId="0" applyFont="1" applyBorder="1">
      <alignment vertical="center"/>
    </xf>
    <xf numFmtId="0" fontId="6" fillId="0" borderId="0" xfId="0" applyFont="1" applyAlignment="1">
      <alignment horizontal="center" vertical="center"/>
    </xf>
    <xf numFmtId="0" fontId="3" fillId="0" borderId="5" xfId="0" applyFont="1" applyBorder="1">
      <alignment vertical="center"/>
    </xf>
    <xf numFmtId="0" fontId="7" fillId="0" borderId="0" xfId="0" applyFont="1">
      <alignment vertical="center"/>
    </xf>
    <xf numFmtId="0" fontId="3" fillId="0" borderId="10" xfId="0" applyFont="1" applyBorder="1" applyAlignment="1">
      <alignment horizontal="left" vertical="center"/>
    </xf>
    <xf numFmtId="0" fontId="3" fillId="0" borderId="0" xfId="0" applyFont="1" applyAlignment="1">
      <alignment horizontal="right" vertical="center"/>
    </xf>
    <xf numFmtId="0" fontId="4" fillId="0" borderId="0" xfId="0" applyFont="1" applyAlignment="1">
      <alignment horizontal="center" vertical="center"/>
    </xf>
    <xf numFmtId="0" fontId="3" fillId="2" borderId="0" xfId="0" applyFont="1" applyFill="1">
      <alignment vertical="center"/>
    </xf>
    <xf numFmtId="0" fontId="9" fillId="0" borderId="0" xfId="0" applyFont="1">
      <alignment vertical="center"/>
    </xf>
    <xf numFmtId="0" fontId="3" fillId="0" borderId="0" xfId="0" applyFont="1" applyAlignment="1" applyProtection="1">
      <alignment vertical="top" wrapText="1"/>
      <protection locked="0"/>
    </xf>
    <xf numFmtId="0" fontId="3" fillId="2" borderId="0" xfId="0" applyFont="1" applyFill="1" applyAlignment="1">
      <alignment horizontal="left" vertical="center" wrapText="1"/>
    </xf>
    <xf numFmtId="0" fontId="3" fillId="0" borderId="0" xfId="0" applyFont="1" applyAlignment="1">
      <alignment horizontal="right" vertical="center" wrapText="1"/>
    </xf>
    <xf numFmtId="0" fontId="3" fillId="0" borderId="0" xfId="0" applyFont="1" applyProtection="1">
      <alignment vertical="center"/>
      <protection locked="0"/>
    </xf>
    <xf numFmtId="0" fontId="3" fillId="0" borderId="9" xfId="0" applyFont="1" applyBorder="1" applyAlignment="1">
      <alignment horizontal="left" vertical="center"/>
    </xf>
    <xf numFmtId="0" fontId="3" fillId="0" borderId="32" xfId="0" applyFont="1" applyBorder="1" applyAlignment="1">
      <alignment horizontal="right" vertical="center"/>
    </xf>
    <xf numFmtId="0" fontId="3" fillId="0" borderId="34" xfId="0" applyFont="1" applyBorder="1">
      <alignment vertical="center"/>
    </xf>
    <xf numFmtId="0" fontId="2" fillId="0" borderId="35" xfId="0" applyFont="1" applyBorder="1">
      <alignment vertical="center"/>
    </xf>
    <xf numFmtId="0" fontId="3" fillId="0" borderId="36" xfId="0" applyFont="1" applyBorder="1">
      <alignment vertical="center"/>
    </xf>
    <xf numFmtId="0" fontId="3" fillId="0" borderId="36" xfId="0" applyFont="1" applyBorder="1" applyAlignment="1">
      <alignment vertical="center" wrapText="1"/>
    </xf>
    <xf numFmtId="0" fontId="3" fillId="0" borderId="37" xfId="0" applyFont="1" applyBorder="1">
      <alignment vertical="center"/>
    </xf>
    <xf numFmtId="0" fontId="2" fillId="0" borderId="35" xfId="0" applyFont="1" applyBorder="1" applyAlignment="1">
      <alignment horizontal="left" vertical="center"/>
    </xf>
    <xf numFmtId="0" fontId="3" fillId="0" borderId="36" xfId="0" applyFont="1"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0" xfId="0" applyFont="1" applyAlignment="1">
      <alignment vertical="top"/>
    </xf>
    <xf numFmtId="0" fontId="7" fillId="0" borderId="0" xfId="0" applyFont="1" applyAlignment="1">
      <alignment vertical="top"/>
    </xf>
    <xf numFmtId="0" fontId="2" fillId="0" borderId="0" xfId="0" applyFont="1" applyAlignment="1">
      <alignment horizontal="left" vertical="center" wrapText="1"/>
    </xf>
    <xf numFmtId="0" fontId="3" fillId="2" borderId="0" xfId="0" applyFont="1" applyFill="1" applyAlignment="1">
      <alignment vertical="top"/>
    </xf>
    <xf numFmtId="0" fontId="3" fillId="0" borderId="1" xfId="0" applyFont="1" applyBorder="1" applyAlignment="1">
      <alignment horizontal="center" vertical="center"/>
    </xf>
    <xf numFmtId="0" fontId="8" fillId="0" borderId="0" xfId="0" applyFont="1">
      <alignment vertical="center"/>
    </xf>
    <xf numFmtId="0" fontId="0" fillId="0" borderId="0" xfId="0" applyAlignment="1">
      <alignment vertical="center" wrapText="1"/>
    </xf>
    <xf numFmtId="0" fontId="0" fillId="0" borderId="0" xfId="0" applyAlignment="1">
      <alignment horizontal="left" wrapText="1"/>
    </xf>
    <xf numFmtId="0" fontId="6" fillId="0" borderId="9" xfId="0" applyFont="1" applyBorder="1" applyAlignment="1">
      <alignment horizontal="center" vertical="center"/>
    </xf>
    <xf numFmtId="0" fontId="3" fillId="0" borderId="0" xfId="0" applyFont="1" applyAlignment="1" applyProtection="1">
      <alignment horizontal="left" vertical="center" wrapText="1"/>
      <protection locked="0"/>
    </xf>
    <xf numFmtId="0" fontId="16" fillId="0" borderId="0" xfId="0" applyFont="1" applyAlignment="1">
      <alignment horizontal="left" vertical="center"/>
    </xf>
    <xf numFmtId="0" fontId="3" fillId="0" borderId="0" xfId="0" applyFont="1" applyAlignment="1" applyProtection="1">
      <alignment vertical="top"/>
      <protection locked="0"/>
    </xf>
    <xf numFmtId="0" fontId="7" fillId="0" borderId="0" xfId="0" applyFont="1" applyProtection="1">
      <alignment vertical="center"/>
      <protection locked="0"/>
    </xf>
    <xf numFmtId="0" fontId="3" fillId="4" borderId="19"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18" fillId="0" borderId="0" xfId="0" applyFont="1" applyAlignment="1">
      <alignment horizontal="left" vertical="center"/>
    </xf>
    <xf numFmtId="0" fontId="11" fillId="3" borderId="0" xfId="0" applyFont="1" applyFill="1" applyAlignment="1">
      <alignment vertical="top" wrapText="1"/>
    </xf>
    <xf numFmtId="0" fontId="11" fillId="3" borderId="0" xfId="0" applyFont="1" applyFill="1" applyAlignment="1">
      <alignment horizontal="center" vertical="top" wrapText="1"/>
    </xf>
    <xf numFmtId="0" fontId="11" fillId="3" borderId="0" xfId="0" applyFont="1" applyFill="1" applyAlignment="1">
      <alignment horizontal="left" vertical="top" wrapText="1"/>
    </xf>
    <xf numFmtId="0" fontId="0" fillId="0" borderId="0" xfId="0" applyAlignment="1">
      <alignment horizontal="center" vertical="center" wrapText="1"/>
    </xf>
    <xf numFmtId="0" fontId="3" fillId="0" borderId="0" xfId="0" applyFont="1" applyAlignment="1" applyProtection="1">
      <alignment horizontal="left" vertical="center"/>
      <protection locked="0"/>
    </xf>
    <xf numFmtId="0" fontId="0" fillId="0" borderId="0" xfId="0" applyAlignment="1">
      <alignment horizontal="left" vertical="center" wrapText="1"/>
    </xf>
    <xf numFmtId="0" fontId="18" fillId="0" borderId="0" xfId="0" applyFont="1" applyAlignment="1">
      <alignment horizontal="left"/>
    </xf>
    <xf numFmtId="0" fontId="3" fillId="0" borderId="0" xfId="0" applyFont="1" applyAlignment="1">
      <alignment horizontal="left" wrapText="1"/>
    </xf>
    <xf numFmtId="0" fontId="3" fillId="0" borderId="0" xfId="0" applyFont="1" applyAlignment="1"/>
    <xf numFmtId="0" fontId="3" fillId="0" borderId="0" xfId="0" applyFont="1" applyAlignment="1" applyProtection="1">
      <protection locked="0"/>
    </xf>
    <xf numFmtId="0" fontId="20" fillId="0" borderId="0" xfId="0" applyFont="1" applyAlignment="1">
      <alignment horizontal="left" vertical="center"/>
    </xf>
    <xf numFmtId="0" fontId="15" fillId="0" borderId="0" xfId="0" applyFont="1" applyAlignment="1">
      <alignment horizontal="left" vertical="center"/>
    </xf>
    <xf numFmtId="0" fontId="19" fillId="3" borderId="0" xfId="0" applyFont="1" applyFill="1" applyAlignment="1">
      <alignment horizontal="center" vertical="center" wrapText="1"/>
    </xf>
    <xf numFmtId="0" fontId="12" fillId="0" borderId="0" xfId="1" applyAlignment="1">
      <alignment horizontal="center" vertical="center" wrapText="1"/>
    </xf>
    <xf numFmtId="0" fontId="0" fillId="0" borderId="0" xfId="0" applyAlignment="1">
      <alignment horizontal="left" vertical="top" wrapText="1"/>
    </xf>
    <xf numFmtId="0" fontId="12" fillId="0" borderId="0" xfId="1" applyAlignment="1">
      <alignment horizontal="left" vertical="top" wrapText="1"/>
    </xf>
    <xf numFmtId="0" fontId="12" fillId="0" borderId="0" xfId="1" quotePrefix="1" applyAlignment="1">
      <alignment horizontal="left" vertical="top" wrapText="1"/>
    </xf>
    <xf numFmtId="0" fontId="3" fillId="0" borderId="3" xfId="0" applyFont="1" applyBorder="1" applyAlignment="1">
      <alignment horizontal="left" wrapText="1"/>
    </xf>
    <xf numFmtId="0" fontId="3" fillId="4" borderId="19" xfId="0" applyFont="1" applyFill="1" applyBorder="1" applyAlignment="1" applyProtection="1">
      <alignment horizontal="left" vertical="center" wrapText="1"/>
      <protection locked="0"/>
    </xf>
    <xf numFmtId="0" fontId="3" fillId="4" borderId="19" xfId="0" applyFont="1" applyFill="1" applyBorder="1" applyAlignment="1" applyProtection="1">
      <alignment horizontal="left" vertical="center"/>
      <protection locked="0"/>
    </xf>
    <xf numFmtId="0" fontId="3" fillId="4" borderId="24" xfId="0" applyFont="1" applyFill="1" applyBorder="1" applyAlignment="1" applyProtection="1">
      <alignment horizontal="left" vertical="center"/>
      <protection locked="0"/>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3" fillId="2" borderId="13"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3" fillId="4" borderId="18" xfId="0" applyFont="1" applyFill="1" applyBorder="1" applyAlignment="1" applyProtection="1">
      <alignment horizontal="center" vertical="center"/>
      <protection locked="0"/>
    </xf>
    <xf numFmtId="0" fontId="3" fillId="4" borderId="38" xfId="0" applyFont="1" applyFill="1" applyBorder="1" applyAlignment="1" applyProtection="1">
      <alignment horizontal="center" vertical="center"/>
      <protection locked="0"/>
    </xf>
    <xf numFmtId="0" fontId="3" fillId="4" borderId="16"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4" borderId="14" xfId="0" applyFont="1" applyFill="1" applyBorder="1" applyAlignment="1">
      <alignment horizontal="center" vertical="center"/>
    </xf>
    <xf numFmtId="0" fontId="3" fillId="4" borderId="17" xfId="0" applyFont="1" applyFill="1" applyBorder="1" applyAlignment="1">
      <alignment horizontal="center" vertical="center"/>
    </xf>
    <xf numFmtId="0" fontId="8" fillId="0" borderId="0" xfId="0" applyFont="1" applyAlignment="1">
      <alignment horizontal="center" vertical="center"/>
    </xf>
    <xf numFmtId="0" fontId="10" fillId="0" borderId="8" xfId="0" applyFont="1" applyBorder="1" applyAlignment="1">
      <alignment horizontal="center" vertical="center"/>
    </xf>
    <xf numFmtId="0" fontId="10" fillId="2" borderId="8" xfId="0" applyFont="1" applyFill="1" applyBorder="1" applyAlignment="1">
      <alignment horizontal="left"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0" xfId="0" applyFont="1" applyBorder="1" applyAlignment="1">
      <alignment horizontal="left" vertical="center" wrapText="1"/>
    </xf>
    <xf numFmtId="0" fontId="10" fillId="0" borderId="18"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19" xfId="0" applyFont="1" applyBorder="1" applyAlignment="1">
      <alignment horizontal="left" vertical="center" wrapText="1"/>
    </xf>
    <xf numFmtId="0" fontId="10" fillId="0" borderId="23" xfId="0" applyFont="1" applyBorder="1" applyAlignment="1">
      <alignment horizontal="left" vertical="center" wrapText="1"/>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3" fillId="2" borderId="13"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0" fontId="3" fillId="2" borderId="17" xfId="0" applyFont="1" applyFill="1" applyBorder="1" applyAlignment="1" applyProtection="1">
      <alignment horizontal="left" vertical="center"/>
      <protection locked="0"/>
    </xf>
    <xf numFmtId="0" fontId="3" fillId="4" borderId="19"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46" xfId="0" applyFont="1" applyFill="1" applyBorder="1" applyAlignment="1">
      <alignment horizontal="center" vertical="center" shrinkToFit="1"/>
    </xf>
    <xf numFmtId="0" fontId="3" fillId="4" borderId="47" xfId="0" applyFont="1" applyFill="1" applyBorder="1" applyAlignment="1">
      <alignment horizontal="center" vertical="center" shrinkToFit="1"/>
    </xf>
    <xf numFmtId="0" fontId="3" fillId="4" borderId="48" xfId="0" applyFont="1" applyFill="1" applyBorder="1" applyAlignment="1">
      <alignment horizontal="center" vertical="center" shrinkToFit="1"/>
    </xf>
    <xf numFmtId="0" fontId="3" fillId="4" borderId="49" xfId="0" applyFont="1" applyFill="1" applyBorder="1" applyAlignment="1">
      <alignment horizontal="center" vertical="center" shrinkToFit="1"/>
    </xf>
    <xf numFmtId="0" fontId="3" fillId="4" borderId="50" xfId="0" applyFont="1" applyFill="1" applyBorder="1" applyAlignment="1">
      <alignment horizontal="center" vertical="center" shrinkToFit="1"/>
    </xf>
    <xf numFmtId="0" fontId="3" fillId="0" borderId="0" xfId="0" applyFont="1" applyAlignment="1">
      <alignment horizontal="left" vertical="top" shrinkToFit="1"/>
    </xf>
    <xf numFmtId="0" fontId="3" fillId="4" borderId="14" xfId="0" applyFont="1" applyFill="1" applyBorder="1" applyAlignment="1" applyProtection="1">
      <alignment horizontal="center" vertical="center"/>
      <protection locked="0"/>
    </xf>
    <xf numFmtId="0" fontId="3" fillId="4" borderId="15" xfId="0" applyFont="1" applyFill="1" applyBorder="1" applyAlignment="1" applyProtection="1">
      <alignment horizontal="center" vertical="center"/>
      <protection locked="0"/>
    </xf>
    <xf numFmtId="0" fontId="3" fillId="4" borderId="45"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14" xfId="0" applyFont="1" applyFill="1" applyBorder="1" applyAlignment="1" applyProtection="1">
      <alignment horizontal="left" vertical="center"/>
      <protection locked="0"/>
    </xf>
    <xf numFmtId="0" fontId="3" fillId="4" borderId="15" xfId="0" applyFont="1" applyFill="1" applyBorder="1" applyAlignment="1" applyProtection="1">
      <alignment horizontal="left" vertical="center"/>
      <protection locked="0"/>
    </xf>
    <xf numFmtId="0" fontId="3" fillId="2" borderId="26" xfId="0" applyFont="1" applyFill="1" applyBorder="1" applyAlignment="1" applyProtection="1">
      <alignment horizontal="left" vertical="center"/>
      <protection locked="0"/>
    </xf>
    <xf numFmtId="0" fontId="3" fillId="2" borderId="18" xfId="0" applyFont="1" applyFill="1" applyBorder="1" applyAlignment="1" applyProtection="1">
      <alignment horizontal="left" vertical="center"/>
      <protection locked="0"/>
    </xf>
    <xf numFmtId="0" fontId="3" fillId="2" borderId="40" xfId="0" applyFont="1" applyFill="1" applyBorder="1" applyAlignment="1" applyProtection="1">
      <alignment horizontal="left" vertical="center"/>
      <protection locked="0"/>
    </xf>
    <xf numFmtId="0" fontId="3" fillId="4" borderId="14" xfId="0" applyFont="1" applyFill="1" applyBorder="1" applyAlignment="1" applyProtection="1">
      <alignment horizontal="left" vertical="center" wrapText="1"/>
      <protection locked="0"/>
    </xf>
    <xf numFmtId="0" fontId="3" fillId="4" borderId="13" xfId="0" applyFont="1" applyFill="1" applyBorder="1" applyAlignment="1" applyProtection="1">
      <alignment horizontal="left"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3" fillId="4" borderId="18" xfId="0" applyFont="1" applyFill="1" applyBorder="1" applyAlignment="1" applyProtection="1">
      <alignment horizontal="left" vertical="center" wrapText="1"/>
      <protection locked="0"/>
    </xf>
    <xf numFmtId="0" fontId="3" fillId="4" borderId="18" xfId="0" applyFont="1" applyFill="1" applyBorder="1" applyAlignment="1" applyProtection="1">
      <alignment horizontal="left" vertical="center"/>
      <protection locked="0"/>
    </xf>
    <xf numFmtId="0" fontId="3" fillId="4" borderId="38" xfId="0" applyFont="1" applyFill="1" applyBorder="1" applyAlignment="1" applyProtection="1">
      <alignment horizontal="left" vertical="center"/>
      <protection locked="0"/>
    </xf>
    <xf numFmtId="0" fontId="13" fillId="2" borderId="26" xfId="2" applyFill="1" applyBorder="1" applyAlignment="1" applyProtection="1">
      <alignment horizontal="left" vertical="center"/>
      <protection locked="0"/>
    </xf>
    <xf numFmtId="0" fontId="3" fillId="2" borderId="25" xfId="0" applyFont="1" applyFill="1" applyBorder="1" applyAlignment="1" applyProtection="1">
      <alignment horizontal="left" vertical="center"/>
      <protection locked="0"/>
    </xf>
    <xf numFmtId="0" fontId="3" fillId="2" borderId="19" xfId="0" applyFont="1" applyFill="1" applyBorder="1" applyAlignment="1" applyProtection="1">
      <alignment horizontal="left" vertical="center"/>
      <protection locked="0"/>
    </xf>
    <xf numFmtId="0" fontId="3" fillId="2" borderId="42" xfId="0" applyFont="1" applyFill="1" applyBorder="1" applyAlignment="1" applyProtection="1">
      <alignment horizontal="left" vertical="center"/>
      <protection locked="0"/>
    </xf>
    <xf numFmtId="0" fontId="3" fillId="4" borderId="39" xfId="0" applyFont="1" applyFill="1" applyBorder="1" applyAlignment="1">
      <alignment horizontal="center" vertical="center" wrapText="1"/>
    </xf>
    <xf numFmtId="0" fontId="3" fillId="4" borderId="18"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18"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2" borderId="43" xfId="0" applyFont="1" applyFill="1" applyBorder="1" applyAlignment="1" applyProtection="1">
      <alignment horizontal="left" vertical="center"/>
      <protection locked="0"/>
    </xf>
    <xf numFmtId="0" fontId="3" fillId="2" borderId="33" xfId="0" applyFont="1" applyFill="1" applyBorder="1" applyAlignment="1" applyProtection="1">
      <alignment horizontal="left" vertical="center"/>
      <protection locked="0"/>
    </xf>
    <xf numFmtId="0" fontId="3" fillId="2" borderId="44" xfId="0" applyFont="1" applyFill="1" applyBorder="1" applyAlignment="1" applyProtection="1">
      <alignment horizontal="left" vertical="center"/>
      <protection locked="0"/>
    </xf>
    <xf numFmtId="0" fontId="17" fillId="0" borderId="0" xfId="0" applyFont="1" applyAlignment="1" applyProtection="1">
      <alignment horizontal="left" vertical="center" wrapText="1"/>
      <protection locked="0"/>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top" wrapText="1"/>
    </xf>
    <xf numFmtId="0" fontId="3" fillId="0" borderId="33" xfId="0" applyFont="1" applyBorder="1" applyAlignment="1" applyProtection="1">
      <alignment horizontal="left" vertical="center" wrapText="1"/>
      <protection locked="0"/>
    </xf>
    <xf numFmtId="0" fontId="2" fillId="0" borderId="0" xfId="0" applyFont="1" applyAlignment="1">
      <alignment horizontal="left" vertical="center" wrapText="1"/>
    </xf>
  </cellXfs>
  <cellStyles count="3">
    <cellStyle name="ハイパーリンク" xfId="2" builtinId="8"/>
    <cellStyle name="標準" xfId="0" builtinId="0"/>
    <cellStyle name="標準 2" xfId="1" xr:uid="{84DDE65C-601E-4F42-A87D-6D52E8E861B6}"/>
  </cellStyles>
  <dxfs count="2">
    <dxf>
      <fill>
        <patternFill>
          <bgColor theme="9" tint="0.59996337778862885"/>
        </patternFill>
      </fill>
    </dxf>
    <dxf>
      <fill>
        <patternFill patternType="solid">
          <bgColor theme="0"/>
        </patternFill>
      </fill>
    </dxf>
  </dxfs>
  <tableStyles count="0" defaultTableStyle="TableStyleMedium2" defaultPivotStyle="PivotStyleLight16"/>
  <colors>
    <mruColors>
      <color rgb="FFEBF6F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A$31" noThreeD="1"/>
</file>

<file path=xl/ctrlProps/ctrlProp10.xml><?xml version="1.0" encoding="utf-8"?>
<formControlPr xmlns="http://schemas.microsoft.com/office/spreadsheetml/2009/9/main" objectType="CheckBox" fmlaLink="$AA$43" lockText="1" noThreeD="1"/>
</file>

<file path=xl/ctrlProps/ctrlProp11.xml><?xml version="1.0" encoding="utf-8"?>
<formControlPr xmlns="http://schemas.microsoft.com/office/spreadsheetml/2009/9/main" objectType="CheckBox" fmlaLink="$AA$44" lockText="1" noThreeD="1"/>
</file>

<file path=xl/ctrlProps/ctrlProp12.xml><?xml version="1.0" encoding="utf-8"?>
<formControlPr xmlns="http://schemas.microsoft.com/office/spreadsheetml/2009/9/main" objectType="CheckBox" fmlaLink="$AA$55" lockText="1" noThreeD="1"/>
</file>

<file path=xl/ctrlProps/ctrlProp13.xml><?xml version="1.0" encoding="utf-8"?>
<formControlPr xmlns="http://schemas.microsoft.com/office/spreadsheetml/2009/9/main" objectType="CheckBox" fmlaLink="$AA$56" lockText="1" noThreeD="1"/>
</file>

<file path=xl/ctrlProps/ctrlProp14.xml><?xml version="1.0" encoding="utf-8"?>
<formControlPr xmlns="http://schemas.microsoft.com/office/spreadsheetml/2009/9/main" objectType="CheckBox" checked="Checked" fmlaLink="$AA$57" lockText="1" noThreeD="1"/>
</file>

<file path=xl/ctrlProps/ctrlProp15.xml><?xml version="1.0" encoding="utf-8"?>
<formControlPr xmlns="http://schemas.microsoft.com/office/spreadsheetml/2009/9/main" objectType="CheckBox" fmlaLink="$AA$58" lockText="1" noThreeD="1"/>
</file>

<file path=xl/ctrlProps/ctrlProp16.xml><?xml version="1.0" encoding="utf-8"?>
<formControlPr xmlns="http://schemas.microsoft.com/office/spreadsheetml/2009/9/main" objectType="CheckBox" fmlaLink="$AA$46" lockText="1" noThreeD="1"/>
</file>

<file path=xl/ctrlProps/ctrlProp17.xml><?xml version="1.0" encoding="utf-8"?>
<formControlPr xmlns="http://schemas.microsoft.com/office/spreadsheetml/2009/9/main" objectType="CheckBox" fmlaLink="$AA$59" lockText="1" noThreeD="1"/>
</file>

<file path=xl/ctrlProps/ctrlProp18.xml><?xml version="1.0" encoding="utf-8"?>
<formControlPr xmlns="http://schemas.microsoft.com/office/spreadsheetml/2009/9/main" objectType="CheckBox" fmlaLink="$AA$47" lockText="1" noThreeD="1"/>
</file>

<file path=xl/ctrlProps/ctrlProp19.xml><?xml version="1.0" encoding="utf-8"?>
<formControlPr xmlns="http://schemas.microsoft.com/office/spreadsheetml/2009/9/main" objectType="CheckBox" fmlaLink="$AA$73"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fmlaLink="$AA$45" lockText="1" noThreeD="1"/>
</file>

<file path=xl/ctrlProps/ctrlProp21.xml><?xml version="1.0" encoding="utf-8"?>
<formControlPr xmlns="http://schemas.microsoft.com/office/spreadsheetml/2009/9/main" objectType="CheckBox" fmlaLink="$AA$60" lockText="1" noThreeD="1"/>
</file>

<file path=xl/ctrlProps/ctrlProp3.xml><?xml version="1.0" encoding="utf-8"?>
<formControlPr xmlns="http://schemas.microsoft.com/office/spreadsheetml/2009/9/main" objectType="CheckBox" fmlaLink="$AA$26" noThreeD="1"/>
</file>

<file path=xl/ctrlProps/ctrlProp4.xml><?xml version="1.0" encoding="utf-8"?>
<formControlPr xmlns="http://schemas.microsoft.com/office/spreadsheetml/2009/9/main" objectType="CheckBox" fmlaLink="$AA$69" noThreeD="1"/>
</file>

<file path=xl/ctrlProps/ctrlProp5.xml><?xml version="1.0" encoding="utf-8"?>
<formControlPr xmlns="http://schemas.microsoft.com/office/spreadsheetml/2009/9/main" objectType="CheckBox" fmlaLink="$AA$68" noThreeD="1"/>
</file>

<file path=xl/ctrlProps/ctrlProp6.xml><?xml version="1.0" encoding="utf-8"?>
<formControlPr xmlns="http://schemas.microsoft.com/office/spreadsheetml/2009/9/main" objectType="CheckBox" fmlaLink="$AA$70" noThreeD="1"/>
</file>

<file path=xl/ctrlProps/ctrlProp7.xml><?xml version="1.0" encoding="utf-8"?>
<formControlPr xmlns="http://schemas.microsoft.com/office/spreadsheetml/2009/9/main" objectType="CheckBox" fmlaLink="$AA$72" noThreeD="1"/>
</file>

<file path=xl/ctrlProps/ctrlProp8.xml><?xml version="1.0" encoding="utf-8"?>
<formControlPr xmlns="http://schemas.microsoft.com/office/spreadsheetml/2009/9/main" objectType="CheckBox" fmlaLink="$AA$71" noThreeD="1"/>
</file>

<file path=xl/ctrlProps/ctrlProp9.xml><?xml version="1.0" encoding="utf-8"?>
<formControlPr xmlns="http://schemas.microsoft.com/office/spreadsheetml/2009/9/main" objectType="CheckBox" fmlaLink="$AA$4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114300</xdr:colOff>
          <xdr:row>30</xdr:row>
          <xdr:rowOff>9525</xdr:rowOff>
        </xdr:from>
        <xdr:to>
          <xdr:col>10</xdr:col>
          <xdr:colOff>419100</xdr:colOff>
          <xdr:row>30</xdr:row>
          <xdr:rowOff>257175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25</xdr:row>
          <xdr:rowOff>9525</xdr:rowOff>
        </xdr:from>
        <xdr:to>
          <xdr:col>10</xdr:col>
          <xdr:colOff>419100</xdr:colOff>
          <xdr:row>25</xdr:row>
          <xdr:rowOff>257175</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476251</xdr:colOff>
      <xdr:row>29</xdr:row>
      <xdr:rowOff>19050</xdr:rowOff>
    </xdr:from>
    <xdr:to>
      <xdr:col>14</xdr:col>
      <xdr:colOff>19051</xdr:colOff>
      <xdr:row>29</xdr:row>
      <xdr:rowOff>409575</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714376" y="8039100"/>
          <a:ext cx="5753100" cy="390525"/>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466726</xdr:colOff>
      <xdr:row>82</xdr:row>
      <xdr:rowOff>0</xdr:rowOff>
    </xdr:from>
    <xdr:to>
      <xdr:col>14</xdr:col>
      <xdr:colOff>16426</xdr:colOff>
      <xdr:row>83</xdr:row>
      <xdr:rowOff>3675</xdr:rowOff>
    </xdr:to>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704851" y="24022050"/>
          <a:ext cx="5760000" cy="918075"/>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409575</xdr:colOff>
      <xdr:row>52</xdr:row>
      <xdr:rowOff>0</xdr:rowOff>
    </xdr:from>
    <xdr:to>
      <xdr:col>14</xdr:col>
      <xdr:colOff>28575</xdr:colOff>
      <xdr:row>53</xdr:row>
      <xdr:rowOff>0</xdr:rowOff>
    </xdr:to>
    <xdr:sp macro="" textlink="">
      <xdr:nvSpPr>
        <xdr:cNvPr id="14" name="大かっこ 13">
          <a:extLst>
            <a:ext uri="{FF2B5EF4-FFF2-40B4-BE49-F238E27FC236}">
              <a16:creationId xmlns:a16="http://schemas.microsoft.com/office/drawing/2014/main" id="{55677F13-F6BB-491C-935F-651A7FF6F9D9}"/>
            </a:ext>
          </a:extLst>
        </xdr:cNvPr>
        <xdr:cNvSpPr/>
      </xdr:nvSpPr>
      <xdr:spPr>
        <a:xfrm>
          <a:off x="647700" y="16316325"/>
          <a:ext cx="8686800" cy="1266825"/>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25</xdr:row>
          <xdr:rowOff>9525</xdr:rowOff>
        </xdr:from>
        <xdr:to>
          <xdr:col>10</xdr:col>
          <xdr:colOff>419100</xdr:colOff>
          <xdr:row>25</xdr:row>
          <xdr:rowOff>257175</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67</xdr:row>
          <xdr:rowOff>247650</xdr:rowOff>
        </xdr:from>
        <xdr:to>
          <xdr:col>5</xdr:col>
          <xdr:colOff>228600</xdr:colOff>
          <xdr:row>68</xdr:row>
          <xdr:rowOff>238125</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0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②仕事と家庭（介護等）の両立負担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67</xdr:row>
          <xdr:rowOff>0</xdr:rowOff>
        </xdr:from>
        <xdr:to>
          <xdr:col>10</xdr:col>
          <xdr:colOff>123825</xdr:colOff>
          <xdr:row>68</xdr:row>
          <xdr:rowOff>28575</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①生活習慣病や重大疾患（心疾患・脳血管疾患等）の罹患・重症化リスク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68</xdr:row>
          <xdr:rowOff>247650</xdr:rowOff>
        </xdr:from>
        <xdr:to>
          <xdr:col>6</xdr:col>
          <xdr:colOff>304800</xdr:colOff>
          <xdr:row>69</xdr:row>
          <xdr:rowOff>238125</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③身体機能低下（転倒事故リスクの増大）・慢性疼痛</a:t>
              </a:r>
            </a:p>
          </xdr:txBody>
        </xdr:sp>
        <xdr:clientData fLocksWithSheet="0"/>
      </xdr:twoCellAnchor>
    </mc:Choice>
    <mc:Fallback/>
  </mc:AlternateContent>
  <xdr:twoCellAnchor>
    <xdr:from>
      <xdr:col>1</xdr:col>
      <xdr:colOff>419099</xdr:colOff>
      <xdr:row>48</xdr:row>
      <xdr:rowOff>0</xdr:rowOff>
    </xdr:from>
    <xdr:to>
      <xdr:col>14</xdr:col>
      <xdr:colOff>28574</xdr:colOff>
      <xdr:row>48</xdr:row>
      <xdr:rowOff>971550</xdr:rowOff>
    </xdr:to>
    <xdr:sp macro="" textlink="">
      <xdr:nvSpPr>
        <xdr:cNvPr id="3" name="大かっこ 2">
          <a:extLst>
            <a:ext uri="{FF2B5EF4-FFF2-40B4-BE49-F238E27FC236}">
              <a16:creationId xmlns:a16="http://schemas.microsoft.com/office/drawing/2014/main" id="{09FE6D13-B16B-44D7-BDC2-A7EB9EF5F937}"/>
            </a:ext>
          </a:extLst>
        </xdr:cNvPr>
        <xdr:cNvSpPr/>
      </xdr:nvSpPr>
      <xdr:spPr>
        <a:xfrm>
          <a:off x="657224" y="13449300"/>
          <a:ext cx="7362825" cy="971550"/>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41</xdr:row>
          <xdr:rowOff>66675</xdr:rowOff>
        </xdr:from>
        <xdr:to>
          <xdr:col>5</xdr:col>
          <xdr:colOff>419100</xdr:colOff>
          <xdr:row>42</xdr:row>
          <xdr:rowOff>76200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①生活習慣の乱れ（食生活の乱れ、睡眠不足など）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42</xdr:row>
          <xdr:rowOff>57150</xdr:rowOff>
        </xdr:from>
        <xdr:to>
          <xdr:col>6</xdr:col>
          <xdr:colOff>219075</xdr:colOff>
          <xdr:row>43</xdr:row>
          <xdr:rowOff>9525</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②メンタルヘルスの不調（不安、抑うつ、対人ストレスなど）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42</xdr:row>
          <xdr:rowOff>238125</xdr:rowOff>
        </xdr:from>
        <xdr:to>
          <xdr:col>6</xdr:col>
          <xdr:colOff>352425</xdr:colOff>
          <xdr:row>44</xdr:row>
          <xdr:rowOff>19050</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0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③コミュニケーション不安（職場内での人間関係や住民対応など）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70</xdr:row>
          <xdr:rowOff>238125</xdr:rowOff>
        </xdr:from>
        <xdr:to>
          <xdr:col>6</xdr:col>
          <xdr:colOff>209550</xdr:colOff>
          <xdr:row>71</xdr:row>
          <xdr:rowOff>238125</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0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⑤治療と仕事との両立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69</xdr:row>
          <xdr:rowOff>238125</xdr:rowOff>
        </xdr:from>
        <xdr:to>
          <xdr:col>4</xdr:col>
          <xdr:colOff>666750</xdr:colOff>
          <xdr:row>70</xdr:row>
          <xdr:rowOff>228600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0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④役割変化・定年を見据えた心理的不安</a:t>
              </a:r>
            </a:p>
          </xdr:txBody>
        </xdr:sp>
        <xdr:clientData fLocksWithSheet="0"/>
      </xdr:twoCellAnchor>
    </mc:Choice>
    <mc:Fallback/>
  </mc:AlternateContent>
  <xdr:twoCellAnchor>
    <xdr:from>
      <xdr:col>1</xdr:col>
      <xdr:colOff>466727</xdr:colOff>
      <xdr:row>65</xdr:row>
      <xdr:rowOff>0</xdr:rowOff>
    </xdr:from>
    <xdr:to>
      <xdr:col>13</xdr:col>
      <xdr:colOff>400051</xdr:colOff>
      <xdr:row>65</xdr:row>
      <xdr:rowOff>1266824</xdr:rowOff>
    </xdr:to>
    <xdr:sp macro="" textlink="">
      <xdr:nvSpPr>
        <xdr:cNvPr id="2" name="大かっこ 1">
          <a:extLst>
            <a:ext uri="{FF2B5EF4-FFF2-40B4-BE49-F238E27FC236}">
              <a16:creationId xmlns:a16="http://schemas.microsoft.com/office/drawing/2014/main" id="{E17FE500-13B2-4AA4-BD73-154C8CDB26B5}"/>
            </a:ext>
          </a:extLst>
        </xdr:cNvPr>
        <xdr:cNvSpPr/>
      </xdr:nvSpPr>
      <xdr:spPr>
        <a:xfrm>
          <a:off x="704852" y="23879174"/>
          <a:ext cx="7258049" cy="1266825"/>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54</xdr:row>
          <xdr:rowOff>66675</xdr:rowOff>
        </xdr:from>
        <xdr:to>
          <xdr:col>9</xdr:col>
          <xdr:colOff>209550</xdr:colOff>
          <xdr:row>55</xdr:row>
          <xdr:rowOff>28575</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0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①過重労働と疲労蓄積（業務責任の増大による長時間労働など）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55</xdr:row>
          <xdr:rowOff>28575</xdr:rowOff>
        </xdr:from>
        <xdr:to>
          <xdr:col>5</xdr:col>
          <xdr:colOff>714375</xdr:colOff>
          <xdr:row>56</xdr:row>
          <xdr:rowOff>19050</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0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②育児・家庭と仕事の両立の負担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58</xdr:row>
          <xdr:rowOff>19050</xdr:rowOff>
        </xdr:from>
        <xdr:to>
          <xdr:col>12</xdr:col>
          <xdr:colOff>161925</xdr:colOff>
          <xdr:row>59</xdr:row>
          <xdr:rowOff>9525</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0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⑤慢性的ストレス・メンタル不調（燃え尽き・役割増加など）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56</xdr:row>
          <xdr:rowOff>9525</xdr:rowOff>
        </xdr:from>
        <xdr:to>
          <xdr:col>10</xdr:col>
          <xdr:colOff>333375</xdr:colOff>
          <xdr:row>57</xdr:row>
          <xdr:rowOff>0</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000-00004F09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③生活習慣の悪化（運動不足、食生活など）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56</xdr:row>
          <xdr:rowOff>238125</xdr:rowOff>
        </xdr:from>
        <xdr:to>
          <xdr:col>8</xdr:col>
          <xdr:colOff>133350</xdr:colOff>
          <xdr:row>58</xdr:row>
          <xdr:rowOff>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④不調があっても受診・相談を後回しにしがち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45</xdr:row>
          <xdr:rowOff>0</xdr:rowOff>
        </xdr:from>
        <xdr:to>
          <xdr:col>4</xdr:col>
          <xdr:colOff>904875</xdr:colOff>
          <xdr:row>45</xdr:row>
          <xdr:rowOff>238125</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0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⑤職場適応・業務習熟への不安</a:t>
              </a:r>
            </a:p>
          </xdr:txBody>
        </xdr:sp>
        <xdr:clientData/>
      </xdr:twoCellAnchor>
    </mc:Choice>
    <mc:Fallback/>
  </mc:AlternateContent>
  <xdr:twoCellAnchor>
    <xdr:from>
      <xdr:col>1</xdr:col>
      <xdr:colOff>466727</xdr:colOff>
      <xdr:row>78</xdr:row>
      <xdr:rowOff>0</xdr:rowOff>
    </xdr:from>
    <xdr:to>
      <xdr:col>13</xdr:col>
      <xdr:colOff>400051</xdr:colOff>
      <xdr:row>78</xdr:row>
      <xdr:rowOff>1266824</xdr:rowOff>
    </xdr:to>
    <xdr:sp macro="" textlink="">
      <xdr:nvSpPr>
        <xdr:cNvPr id="6" name="大かっこ 5">
          <a:extLst>
            <a:ext uri="{FF2B5EF4-FFF2-40B4-BE49-F238E27FC236}">
              <a16:creationId xmlns:a16="http://schemas.microsoft.com/office/drawing/2014/main" id="{40BE85A0-07BB-45F0-A699-9DD963F191F1}"/>
            </a:ext>
          </a:extLst>
        </xdr:cNvPr>
        <xdr:cNvSpPr/>
      </xdr:nvSpPr>
      <xdr:spPr>
        <a:xfrm>
          <a:off x="704852" y="22412324"/>
          <a:ext cx="7258049" cy="1266825"/>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466726</xdr:colOff>
      <xdr:row>80</xdr:row>
      <xdr:rowOff>0</xdr:rowOff>
    </xdr:from>
    <xdr:to>
      <xdr:col>14</xdr:col>
      <xdr:colOff>16426</xdr:colOff>
      <xdr:row>81</xdr:row>
      <xdr:rowOff>3675</xdr:rowOff>
    </xdr:to>
    <xdr:sp macro="" textlink="">
      <xdr:nvSpPr>
        <xdr:cNvPr id="7" name="大かっこ 6">
          <a:extLst>
            <a:ext uri="{FF2B5EF4-FFF2-40B4-BE49-F238E27FC236}">
              <a16:creationId xmlns:a16="http://schemas.microsoft.com/office/drawing/2014/main" id="{702BF781-6CA1-49B9-B5E5-D3BD099EAEE7}"/>
            </a:ext>
          </a:extLst>
        </xdr:cNvPr>
        <xdr:cNvSpPr/>
      </xdr:nvSpPr>
      <xdr:spPr>
        <a:xfrm>
          <a:off x="704851" y="32851725"/>
          <a:ext cx="7303050" cy="1003800"/>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59</xdr:row>
          <xdr:rowOff>47625</xdr:rowOff>
        </xdr:from>
        <xdr:to>
          <xdr:col>4</xdr:col>
          <xdr:colOff>962025</xdr:colOff>
          <xdr:row>60</xdr:row>
          <xdr:rowOff>38100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0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⑥女性の健康課題（月経関連症状など）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46</xdr:row>
          <xdr:rowOff>38100</xdr:rowOff>
        </xdr:from>
        <xdr:to>
          <xdr:col>5</xdr:col>
          <xdr:colOff>285750</xdr:colOff>
          <xdr:row>47</xdr:row>
          <xdr:rowOff>0</xdr:rowOff>
        </xdr:to>
        <xdr:sp macro="" textlink="">
          <xdr:nvSpPr>
            <xdr:cNvPr id="2427" name="Check Box 379" hidden="1">
              <a:extLst>
                <a:ext uri="{63B3BB69-23CF-44E3-9099-C40C66FF867C}">
                  <a14:compatExt spid="_x0000_s2427"/>
                </a:ext>
                <a:ext uri="{FF2B5EF4-FFF2-40B4-BE49-F238E27FC236}">
                  <a16:creationId xmlns:a16="http://schemas.microsoft.com/office/drawing/2014/main" id="{00000000-0008-0000-0000-00007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⑥女性の健康課題（月経関連症状・やせなど）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72</xdr:row>
          <xdr:rowOff>0</xdr:rowOff>
        </xdr:from>
        <xdr:to>
          <xdr:col>5</xdr:col>
          <xdr:colOff>47625</xdr:colOff>
          <xdr:row>73</xdr:row>
          <xdr:rowOff>19050</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0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⑥女性の健康課題（更年期症状など）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44</xdr:row>
          <xdr:rowOff>0</xdr:rowOff>
        </xdr:from>
        <xdr:to>
          <xdr:col>4</xdr:col>
          <xdr:colOff>685800</xdr:colOff>
          <xdr:row>44</xdr:row>
          <xdr:rowOff>238125</xdr:rowOff>
        </xdr:to>
        <xdr:sp macro="" textlink="">
          <xdr:nvSpPr>
            <xdr:cNvPr id="2429" name="Check Box 381" hidden="1">
              <a:extLst>
                <a:ext uri="{63B3BB69-23CF-44E3-9099-C40C66FF867C}">
                  <a14:compatExt spid="_x0000_s2429"/>
                </a:ext>
                <a:ext uri="{FF2B5EF4-FFF2-40B4-BE49-F238E27FC236}">
                  <a16:creationId xmlns:a16="http://schemas.microsoft.com/office/drawing/2014/main" id="{00000000-0008-0000-00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④健康管理意識の低さと自己ケアの未熟さ</a:t>
              </a:r>
            </a:p>
          </xdr:txBody>
        </xdr:sp>
        <xdr:clientData/>
      </xdr:twoCellAnchor>
    </mc:Choice>
    <mc:Fallback/>
  </mc:AlternateContent>
  <xdr:twoCellAnchor>
    <xdr:from>
      <xdr:col>1</xdr:col>
      <xdr:colOff>419099</xdr:colOff>
      <xdr:row>61</xdr:row>
      <xdr:rowOff>0</xdr:rowOff>
    </xdr:from>
    <xdr:to>
      <xdr:col>14</xdr:col>
      <xdr:colOff>28574</xdr:colOff>
      <xdr:row>61</xdr:row>
      <xdr:rowOff>971550</xdr:rowOff>
    </xdr:to>
    <xdr:sp macro="" textlink="">
      <xdr:nvSpPr>
        <xdr:cNvPr id="4" name="大かっこ 3">
          <a:extLst>
            <a:ext uri="{FF2B5EF4-FFF2-40B4-BE49-F238E27FC236}">
              <a16:creationId xmlns:a16="http://schemas.microsoft.com/office/drawing/2014/main" id="{2BFF7A43-6448-4D24-9B56-449888C17DE9}"/>
            </a:ext>
          </a:extLst>
        </xdr:cNvPr>
        <xdr:cNvSpPr/>
      </xdr:nvSpPr>
      <xdr:spPr>
        <a:xfrm>
          <a:off x="657224" y="13296900"/>
          <a:ext cx="7410450" cy="381000"/>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419099</xdr:colOff>
      <xdr:row>74</xdr:row>
      <xdr:rowOff>0</xdr:rowOff>
    </xdr:from>
    <xdr:to>
      <xdr:col>14</xdr:col>
      <xdr:colOff>28574</xdr:colOff>
      <xdr:row>74</xdr:row>
      <xdr:rowOff>971550</xdr:rowOff>
    </xdr:to>
    <xdr:sp macro="" textlink="">
      <xdr:nvSpPr>
        <xdr:cNvPr id="8" name="大かっこ 7">
          <a:extLst>
            <a:ext uri="{FF2B5EF4-FFF2-40B4-BE49-F238E27FC236}">
              <a16:creationId xmlns:a16="http://schemas.microsoft.com/office/drawing/2014/main" id="{CA94B6D2-CD49-4CC6-98FC-57C1CE767A43}"/>
            </a:ext>
          </a:extLst>
        </xdr:cNvPr>
        <xdr:cNvSpPr/>
      </xdr:nvSpPr>
      <xdr:spPr>
        <a:xfrm>
          <a:off x="657224" y="17630775"/>
          <a:ext cx="7410450" cy="381000"/>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miter lim="800000"/>
          <a:headEnd/>
          <a:tailEnd/>
        </a:ln>
      </a:spPr>
      <a:bodyPr vertOverflow="clip" wrap="square" lIns="27432" tIns="18288" rIns="0" bIns="0" anchor="t" upright="1"/>
      <a:lstStyle>
        <a:defPPr algn="l" rtl="0">
          <a:defRPr sz="1100" b="0" i="0" u="none" strike="noStrike" baseline="0">
            <a:solidFill>
              <a:srgbClr val="000000"/>
            </a:solidFill>
            <a:latin typeface="ＭＳ Ｐゴシック"/>
            <a:ea typeface="ＭＳ Ｐゴシック"/>
          </a:defRPr>
        </a:defPPr>
      </a:lst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104"/>
  <sheetViews>
    <sheetView showGridLines="0" tabSelected="1" zoomScaleNormal="100" zoomScaleSheetLayoutView="100" workbookViewId="0">
      <selection activeCell="U10" sqref="U10"/>
    </sheetView>
  </sheetViews>
  <sheetFormatPr defaultColWidth="5.625" defaultRowHeight="18" customHeight="1" x14ac:dyDescent="0.15"/>
  <cols>
    <col min="1" max="1" width="3.125" style="1" customWidth="1"/>
    <col min="2" max="2" width="6.875" style="1" customWidth="1"/>
    <col min="3" max="3" width="21.75" style="1" customWidth="1"/>
    <col min="4" max="4" width="1.75" style="1" customWidth="1"/>
    <col min="5" max="5" width="13" style="1" bestFit="1" customWidth="1"/>
    <col min="6" max="6" width="10.5" style="1" customWidth="1"/>
    <col min="7" max="7" width="7.375" style="1" customWidth="1"/>
    <col min="8" max="8" width="6.5" style="1" customWidth="1"/>
    <col min="9" max="10" width="5.625" style="1" customWidth="1"/>
    <col min="11" max="11" width="6.5" style="1" customWidth="1"/>
    <col min="12" max="22" width="5.625" style="1" customWidth="1"/>
    <col min="23" max="23" width="12.25" style="1" customWidth="1"/>
    <col min="24" max="24" width="9.5" style="1" customWidth="1"/>
    <col min="25" max="26" width="5.625" style="1" customWidth="1"/>
    <col min="27" max="27" width="5.875" style="23" hidden="1" customWidth="1"/>
    <col min="28" max="33" width="5.625" style="23" hidden="1" customWidth="1"/>
    <col min="34" max="34" width="0" style="1" hidden="1" customWidth="1"/>
    <col min="35" max="16384" width="5.625" style="1"/>
  </cols>
  <sheetData>
    <row r="1" spans="1:15" ht="18" customHeight="1" x14ac:dyDescent="0.15">
      <c r="A1" s="94" t="s">
        <v>56</v>
      </c>
      <c r="B1" s="94"/>
      <c r="C1" s="94"/>
      <c r="D1" s="94"/>
      <c r="E1" s="94"/>
      <c r="F1" s="94"/>
      <c r="G1" s="94"/>
      <c r="H1" s="94"/>
      <c r="I1" s="94"/>
      <c r="J1" s="94"/>
      <c r="K1" s="94"/>
      <c r="L1" s="94"/>
      <c r="M1" s="94"/>
      <c r="N1" s="94"/>
      <c r="O1" s="94"/>
    </row>
    <row r="2" spans="1:15" ht="18" customHeight="1" x14ac:dyDescent="0.15">
      <c r="A2" s="94"/>
      <c r="B2" s="94"/>
      <c r="C2" s="94"/>
      <c r="D2" s="94"/>
      <c r="E2" s="94"/>
      <c r="F2" s="94"/>
      <c r="G2" s="94"/>
      <c r="H2" s="94"/>
      <c r="I2" s="94"/>
      <c r="J2" s="94"/>
      <c r="K2" s="94"/>
      <c r="L2" s="94"/>
      <c r="M2" s="94"/>
      <c r="N2" s="94"/>
      <c r="O2" s="94"/>
    </row>
    <row r="4" spans="1:15" ht="18" customHeight="1" x14ac:dyDescent="0.15">
      <c r="B4" s="95" t="s">
        <v>5</v>
      </c>
      <c r="C4" s="95"/>
      <c r="D4" s="96" t="s">
        <v>57</v>
      </c>
      <c r="E4" s="96"/>
      <c r="F4" s="96"/>
      <c r="G4" s="96"/>
      <c r="H4" s="96"/>
      <c r="I4" s="96"/>
      <c r="J4" s="96"/>
      <c r="K4" s="96"/>
      <c r="L4" s="96"/>
      <c r="M4" s="96"/>
      <c r="N4" s="96"/>
      <c r="O4" s="96"/>
    </row>
    <row r="5" spans="1:15" ht="18" customHeight="1" x14ac:dyDescent="0.15">
      <c r="B5" s="97" t="s">
        <v>10</v>
      </c>
      <c r="C5" s="98"/>
      <c r="D5" s="101" t="s">
        <v>58</v>
      </c>
      <c r="E5" s="102"/>
      <c r="F5" s="102"/>
      <c r="G5" s="102"/>
      <c r="H5" s="102"/>
      <c r="I5" s="102"/>
      <c r="J5" s="102"/>
      <c r="K5" s="102"/>
      <c r="L5" s="102"/>
      <c r="M5" s="102"/>
      <c r="N5" s="102"/>
      <c r="O5" s="103"/>
    </row>
    <row r="6" spans="1:15" ht="18" customHeight="1" x14ac:dyDescent="0.15">
      <c r="B6" s="99"/>
      <c r="C6" s="100"/>
      <c r="D6" s="104"/>
      <c r="E6" s="105"/>
      <c r="F6" s="105"/>
      <c r="G6" s="105"/>
      <c r="H6" s="105"/>
      <c r="I6" s="105"/>
      <c r="J6" s="105"/>
      <c r="K6" s="105"/>
      <c r="L6" s="105"/>
      <c r="M6" s="105"/>
      <c r="N6" s="105"/>
      <c r="O6" s="106"/>
    </row>
    <row r="7" spans="1:15" ht="18" customHeight="1" x14ac:dyDescent="0.15">
      <c r="B7" s="107" t="s">
        <v>19</v>
      </c>
      <c r="C7" s="107"/>
      <c r="D7" s="109" t="s">
        <v>59</v>
      </c>
      <c r="E7" s="109"/>
      <c r="F7" s="109"/>
      <c r="G7" s="109"/>
      <c r="H7" s="109"/>
      <c r="I7" s="109"/>
      <c r="J7" s="109"/>
      <c r="K7" s="109"/>
      <c r="L7" s="109"/>
      <c r="M7" s="109"/>
      <c r="N7" s="109"/>
      <c r="O7" s="109"/>
    </row>
    <row r="8" spans="1:15" ht="18" customHeight="1" x14ac:dyDescent="0.15">
      <c r="B8" s="108"/>
      <c r="C8" s="108"/>
      <c r="D8" s="110"/>
      <c r="E8" s="110"/>
      <c r="F8" s="110"/>
      <c r="G8" s="110"/>
      <c r="H8" s="110"/>
      <c r="I8" s="110"/>
      <c r="J8" s="110"/>
      <c r="K8" s="110"/>
      <c r="L8" s="110"/>
      <c r="M8" s="110"/>
      <c r="N8" s="110"/>
      <c r="O8" s="110"/>
    </row>
    <row r="9" spans="1:15" ht="24" customHeight="1" x14ac:dyDescent="0.15">
      <c r="B9" s="18" t="s">
        <v>122</v>
      </c>
      <c r="C9" s="18"/>
      <c r="D9" s="21"/>
      <c r="E9" s="21"/>
      <c r="F9" s="21"/>
      <c r="G9" s="21"/>
      <c r="H9" s="21"/>
      <c r="I9" s="21"/>
      <c r="J9" s="21"/>
      <c r="K9" s="21"/>
      <c r="L9" s="21"/>
      <c r="M9" s="4"/>
      <c r="N9" s="4"/>
      <c r="O9" s="4"/>
    </row>
    <row r="10" spans="1:15" ht="18" customHeight="1" x14ac:dyDescent="0.15">
      <c r="B10" s="35" t="s">
        <v>109</v>
      </c>
    </row>
    <row r="11" spans="1:15" ht="18" customHeight="1" x14ac:dyDescent="0.15">
      <c r="B11" s="38" t="s">
        <v>38</v>
      </c>
      <c r="C11" s="2"/>
      <c r="D11" s="37"/>
      <c r="E11" s="37"/>
      <c r="F11" s="37"/>
      <c r="G11" s="37"/>
      <c r="H11" s="37"/>
      <c r="I11" s="37"/>
      <c r="J11" s="4"/>
      <c r="K11" s="4"/>
      <c r="L11" s="4"/>
      <c r="M11" s="4"/>
      <c r="N11" s="4"/>
      <c r="O11" s="4"/>
    </row>
    <row r="12" spans="1:15" ht="24" customHeight="1" thickBot="1" x14ac:dyDescent="0.2">
      <c r="B12" s="121" t="s">
        <v>28</v>
      </c>
      <c r="C12" s="121"/>
      <c r="D12" s="121"/>
      <c r="E12" s="121"/>
      <c r="F12" s="121"/>
      <c r="G12" s="121"/>
      <c r="H12" s="121"/>
      <c r="I12" s="121"/>
      <c r="J12" s="121"/>
      <c r="K12" s="121"/>
      <c r="L12" s="121"/>
      <c r="M12" s="121"/>
      <c r="N12" s="121"/>
      <c r="O12" s="121"/>
    </row>
    <row r="13" spans="1:15" ht="15" customHeight="1" thickTop="1" thickBot="1" x14ac:dyDescent="0.2">
      <c r="B13" s="116" t="s">
        <v>35</v>
      </c>
      <c r="C13" s="117"/>
      <c r="D13" s="118"/>
      <c r="E13" s="119" t="s">
        <v>36</v>
      </c>
      <c r="F13" s="117"/>
      <c r="G13" s="117"/>
      <c r="H13" s="117"/>
      <c r="I13" s="119" t="s">
        <v>37</v>
      </c>
      <c r="J13" s="117"/>
      <c r="K13" s="117"/>
      <c r="L13" s="117"/>
      <c r="M13" s="117"/>
      <c r="N13" s="117"/>
      <c r="O13" s="120"/>
    </row>
    <row r="14" spans="1:15" ht="20.100000000000001" customHeight="1" x14ac:dyDescent="0.15">
      <c r="B14" s="85" t="s">
        <v>61</v>
      </c>
      <c r="C14" s="86"/>
      <c r="D14" s="86"/>
      <c r="E14" s="111"/>
      <c r="F14" s="112"/>
      <c r="G14" s="112"/>
      <c r="H14" s="113"/>
      <c r="I14" s="122"/>
      <c r="J14" s="122"/>
      <c r="K14" s="122"/>
      <c r="L14" s="122"/>
      <c r="M14" s="122"/>
      <c r="N14" s="122"/>
      <c r="O14" s="123"/>
    </row>
    <row r="15" spans="1:15" ht="20.100000000000001" customHeight="1" x14ac:dyDescent="0.15">
      <c r="B15" s="87" t="s">
        <v>63</v>
      </c>
      <c r="C15" s="88"/>
      <c r="D15" s="88"/>
      <c r="E15" s="111"/>
      <c r="F15" s="112"/>
      <c r="G15" s="112"/>
      <c r="H15" s="113"/>
      <c r="I15" s="122"/>
      <c r="J15" s="122"/>
      <c r="K15" s="122"/>
      <c r="L15" s="122"/>
      <c r="M15" s="122"/>
      <c r="N15" s="122"/>
      <c r="O15" s="123"/>
    </row>
    <row r="16" spans="1:15" ht="20.100000000000001" customHeight="1" x14ac:dyDescent="0.15">
      <c r="B16" s="89" t="s">
        <v>62</v>
      </c>
      <c r="C16" s="90"/>
      <c r="D16" s="91"/>
      <c r="E16" s="111"/>
      <c r="F16" s="112"/>
      <c r="G16" s="112"/>
      <c r="H16" s="113"/>
      <c r="I16" s="48"/>
      <c r="J16" s="48"/>
      <c r="K16" s="48"/>
      <c r="L16" s="48"/>
      <c r="M16" s="48"/>
      <c r="N16" s="48"/>
      <c r="O16" s="49"/>
    </row>
    <row r="17" spans="2:27" ht="20.100000000000001" customHeight="1" x14ac:dyDescent="0.15">
      <c r="B17" s="124" t="s">
        <v>64</v>
      </c>
      <c r="C17" s="125"/>
      <c r="D17" s="125"/>
      <c r="E17" s="111"/>
      <c r="F17" s="112"/>
      <c r="G17" s="112"/>
      <c r="H17" s="113"/>
      <c r="I17" s="114"/>
      <c r="J17" s="114"/>
      <c r="K17" s="114"/>
      <c r="L17" s="114"/>
      <c r="M17" s="114"/>
      <c r="N17" s="114"/>
      <c r="O17" s="115"/>
    </row>
    <row r="18" spans="2:27" ht="20.100000000000001" customHeight="1" x14ac:dyDescent="0.15">
      <c r="B18" s="85" t="s">
        <v>0</v>
      </c>
      <c r="C18" s="86"/>
      <c r="D18" s="86"/>
      <c r="E18" s="111"/>
      <c r="F18" s="112"/>
      <c r="G18" s="112"/>
      <c r="H18" s="113"/>
      <c r="I18" s="122"/>
      <c r="J18" s="122"/>
      <c r="K18" s="122"/>
      <c r="L18" s="122"/>
      <c r="M18" s="122"/>
      <c r="N18" s="122"/>
      <c r="O18" s="123"/>
    </row>
    <row r="19" spans="2:27" ht="20.100000000000001" customHeight="1" x14ac:dyDescent="0.15">
      <c r="B19" s="85" t="s">
        <v>1</v>
      </c>
      <c r="C19" s="86"/>
      <c r="D19" s="86"/>
      <c r="E19" s="128"/>
      <c r="F19" s="129"/>
      <c r="G19" s="129"/>
      <c r="H19" s="130"/>
      <c r="I19" s="126"/>
      <c r="J19" s="126"/>
      <c r="K19" s="126"/>
      <c r="L19" s="126"/>
      <c r="M19" s="126"/>
      <c r="N19" s="126"/>
      <c r="O19" s="127"/>
    </row>
    <row r="20" spans="2:27" ht="20.100000000000001" customHeight="1" x14ac:dyDescent="0.15">
      <c r="B20" s="89" t="s">
        <v>9</v>
      </c>
      <c r="C20" s="92"/>
      <c r="D20" s="93"/>
      <c r="E20" s="111"/>
      <c r="F20" s="112"/>
      <c r="G20" s="112"/>
      <c r="H20" s="113"/>
      <c r="I20" s="131"/>
      <c r="J20" s="126"/>
      <c r="K20" s="126"/>
      <c r="L20" s="126"/>
      <c r="M20" s="126"/>
      <c r="N20" s="126"/>
      <c r="O20" s="127"/>
    </row>
    <row r="21" spans="2:27" ht="20.100000000000001" customHeight="1" x14ac:dyDescent="0.15">
      <c r="B21" s="85" t="s">
        <v>2</v>
      </c>
      <c r="C21" s="86"/>
      <c r="D21" s="86"/>
      <c r="E21" s="111"/>
      <c r="F21" s="112"/>
      <c r="G21" s="112"/>
      <c r="H21" s="113"/>
      <c r="I21" s="132"/>
      <c r="J21" s="126"/>
      <c r="K21" s="126"/>
      <c r="L21" s="126"/>
      <c r="M21" s="126"/>
      <c r="N21" s="126"/>
      <c r="O21" s="127"/>
      <c r="Q21" s="5"/>
    </row>
    <row r="22" spans="2:27" ht="26.1" customHeight="1" x14ac:dyDescent="0.15">
      <c r="B22" s="148" t="s">
        <v>65</v>
      </c>
      <c r="C22" s="149"/>
      <c r="D22" s="150"/>
      <c r="E22" s="144"/>
      <c r="F22" s="129"/>
      <c r="G22" s="129"/>
      <c r="H22" s="130"/>
      <c r="I22" s="141" t="s">
        <v>30</v>
      </c>
      <c r="J22" s="142"/>
      <c r="K22" s="142"/>
      <c r="L22" s="142"/>
      <c r="M22" s="142"/>
      <c r="N22" s="142"/>
      <c r="O22" s="143"/>
      <c r="Q22" s="5"/>
    </row>
    <row r="23" spans="2:27" ht="26.1" customHeight="1" x14ac:dyDescent="0.15">
      <c r="B23" s="151"/>
      <c r="C23" s="152"/>
      <c r="D23" s="153"/>
      <c r="E23" s="145"/>
      <c r="F23" s="146"/>
      <c r="G23" s="146"/>
      <c r="H23" s="147"/>
      <c r="I23" s="69" t="s">
        <v>31</v>
      </c>
      <c r="J23" s="70"/>
      <c r="K23" s="70"/>
      <c r="L23" s="70"/>
      <c r="M23" s="70"/>
      <c r="N23" s="70"/>
      <c r="O23" s="71"/>
      <c r="Q23" s="5"/>
    </row>
    <row r="24" spans="2:27" ht="20.100000000000001" customHeight="1" x14ac:dyDescent="0.15">
      <c r="B24" s="82" t="s">
        <v>18</v>
      </c>
      <c r="C24" s="83"/>
      <c r="D24" s="84"/>
      <c r="E24" s="77"/>
      <c r="F24" s="78"/>
      <c r="G24" s="78"/>
      <c r="H24" s="79"/>
      <c r="I24" s="80"/>
      <c r="J24" s="80"/>
      <c r="K24" s="80"/>
      <c r="L24" s="80"/>
      <c r="M24" s="80"/>
      <c r="N24" s="80"/>
      <c r="O24" s="81"/>
    </row>
    <row r="25" spans="2:27" ht="20.100000000000001" customHeight="1" thickBot="1" x14ac:dyDescent="0.2">
      <c r="B25" s="154" t="s">
        <v>3</v>
      </c>
      <c r="C25" s="155"/>
      <c r="D25" s="155"/>
      <c r="E25" s="158"/>
      <c r="F25" s="159"/>
      <c r="G25" s="159"/>
      <c r="H25" s="160"/>
      <c r="I25" s="156" t="s">
        <v>34</v>
      </c>
      <c r="J25" s="156"/>
      <c r="K25" s="156"/>
      <c r="L25" s="156"/>
      <c r="M25" s="156"/>
      <c r="N25" s="156"/>
      <c r="O25" s="157"/>
      <c r="Q25" s="5"/>
    </row>
    <row r="26" spans="2:27" ht="21" customHeight="1" x14ac:dyDescent="0.15">
      <c r="B26" s="31" t="s">
        <v>27</v>
      </c>
      <c r="C26" s="32"/>
      <c r="D26" s="32"/>
      <c r="E26" s="32"/>
      <c r="F26" s="33"/>
      <c r="G26" s="33"/>
      <c r="H26" s="33"/>
      <c r="I26" s="33"/>
      <c r="J26" s="33"/>
      <c r="K26" s="33"/>
      <c r="L26" s="33" t="s">
        <v>33</v>
      </c>
      <c r="M26" s="33"/>
      <c r="N26" s="33"/>
      <c r="O26" s="34"/>
      <c r="Q26" s="5"/>
      <c r="AA26" s="23" t="b">
        <v>0</v>
      </c>
    </row>
    <row r="27" spans="2:27" ht="21" customHeight="1" thickBot="1" x14ac:dyDescent="0.2">
      <c r="B27" s="6" t="s">
        <v>25</v>
      </c>
      <c r="E27" s="7"/>
      <c r="F27" s="7"/>
      <c r="G27" s="7"/>
      <c r="H27" s="7"/>
      <c r="I27" s="7"/>
      <c r="J27" s="7"/>
      <c r="K27" s="7"/>
      <c r="L27" s="7"/>
      <c r="M27" s="7"/>
      <c r="N27" s="7"/>
      <c r="O27" s="8"/>
      <c r="Q27" s="5"/>
    </row>
    <row r="28" spans="2:27" ht="21" customHeight="1" x14ac:dyDescent="0.15">
      <c r="B28" s="27" t="s">
        <v>23</v>
      </c>
      <c r="C28" s="28"/>
      <c r="D28" s="28"/>
      <c r="E28" s="29"/>
      <c r="F28" s="29"/>
      <c r="G28" s="29"/>
      <c r="H28" s="29"/>
      <c r="I28" s="29"/>
      <c r="J28" s="29"/>
      <c r="K28" s="29"/>
      <c r="L28" s="29"/>
      <c r="M28" s="29"/>
      <c r="N28" s="29"/>
      <c r="O28" s="30"/>
      <c r="Q28" s="5"/>
    </row>
    <row r="29" spans="2:27" ht="21" customHeight="1" x14ac:dyDescent="0.15">
      <c r="B29" s="6" t="s">
        <v>24</v>
      </c>
      <c r="E29" s="7"/>
      <c r="F29" s="7"/>
      <c r="G29" s="7"/>
      <c r="H29" s="7"/>
      <c r="I29" s="7"/>
      <c r="J29" s="7"/>
      <c r="K29" s="7"/>
      <c r="L29" s="7"/>
      <c r="M29" s="7"/>
      <c r="N29" s="7"/>
      <c r="O29" s="8"/>
      <c r="Q29" s="5"/>
    </row>
    <row r="30" spans="2:27" ht="38.1" customHeight="1" thickBot="1" x14ac:dyDescent="0.2">
      <c r="B30" s="25"/>
      <c r="C30" s="165"/>
      <c r="D30" s="165"/>
      <c r="E30" s="165"/>
      <c r="F30" s="165"/>
      <c r="G30" s="165"/>
      <c r="H30" s="165"/>
      <c r="I30" s="165"/>
      <c r="J30" s="165"/>
      <c r="K30" s="165"/>
      <c r="L30" s="165"/>
      <c r="M30" s="165"/>
      <c r="N30" s="165"/>
      <c r="O30" s="26"/>
      <c r="Q30" s="5"/>
    </row>
    <row r="31" spans="2:27" ht="21" customHeight="1" x14ac:dyDescent="0.15">
      <c r="B31" s="24" t="s">
        <v>26</v>
      </c>
      <c r="C31" s="5"/>
      <c r="D31" s="5"/>
      <c r="E31" s="5"/>
      <c r="F31" s="3"/>
      <c r="G31" s="3"/>
      <c r="H31" s="3"/>
      <c r="I31" s="3"/>
      <c r="J31" s="3"/>
      <c r="K31" s="3"/>
      <c r="L31" s="3" t="s">
        <v>22</v>
      </c>
      <c r="M31" s="3"/>
      <c r="N31" s="3"/>
      <c r="O31" s="15"/>
      <c r="AA31" s="23" t="b">
        <v>0</v>
      </c>
    </row>
    <row r="32" spans="2:27" ht="21" customHeight="1" x14ac:dyDescent="0.15">
      <c r="B32" s="6" t="s">
        <v>29</v>
      </c>
      <c r="E32" s="7"/>
      <c r="F32" s="7"/>
      <c r="G32" s="7"/>
      <c r="H32" s="7"/>
      <c r="I32" s="7"/>
      <c r="J32" s="7"/>
      <c r="K32" s="7"/>
      <c r="L32" s="7"/>
      <c r="M32" s="7"/>
      <c r="N32" s="7"/>
      <c r="O32" s="8"/>
    </row>
    <row r="33" spans="2:33" ht="42" customHeight="1" thickBot="1" x14ac:dyDescent="0.2">
      <c r="B33" s="72" t="s">
        <v>47</v>
      </c>
      <c r="C33" s="73"/>
      <c r="D33" s="73"/>
      <c r="E33" s="73"/>
      <c r="F33" s="73"/>
      <c r="G33" s="73"/>
      <c r="H33" s="73"/>
      <c r="I33" s="73"/>
      <c r="J33" s="73"/>
      <c r="K33" s="73"/>
      <c r="L33" s="73"/>
      <c r="M33" s="73"/>
      <c r="N33" s="73"/>
      <c r="O33" s="74"/>
    </row>
    <row r="34" spans="2:33" s="35" customFormat="1" ht="34.5" customHeight="1" thickTop="1" x14ac:dyDescent="0.15">
      <c r="B34" s="68"/>
      <c r="C34" s="68"/>
      <c r="D34" s="68"/>
      <c r="E34" s="68"/>
      <c r="F34" s="68"/>
      <c r="G34" s="68"/>
      <c r="H34" s="68"/>
      <c r="I34" s="68"/>
      <c r="J34" s="68"/>
      <c r="K34" s="68"/>
      <c r="L34" s="68"/>
      <c r="M34" s="68"/>
      <c r="N34" s="68"/>
      <c r="O34" s="68"/>
      <c r="Q34" s="36"/>
      <c r="R34" s="36"/>
      <c r="S34" s="36"/>
      <c r="T34" s="36"/>
      <c r="U34" s="36"/>
      <c r="V34" s="36"/>
      <c r="W34" s="36"/>
      <c r="AA34" s="46"/>
      <c r="AB34" s="46"/>
      <c r="AC34" s="46"/>
      <c r="AD34" s="46"/>
      <c r="AE34" s="46"/>
      <c r="AF34" s="46"/>
      <c r="AG34" s="46"/>
    </row>
    <row r="35" spans="2:33" s="14" customFormat="1" ht="39" customHeight="1" x14ac:dyDescent="0.15">
      <c r="B35" s="40" t="s">
        <v>16</v>
      </c>
      <c r="C35" s="1"/>
      <c r="D35" s="1"/>
      <c r="E35" s="2"/>
      <c r="F35" s="7"/>
      <c r="G35" s="7"/>
      <c r="H35" s="7"/>
      <c r="I35" s="7"/>
      <c r="J35" s="7"/>
      <c r="K35" s="7"/>
      <c r="L35" s="7"/>
      <c r="M35" s="7"/>
      <c r="N35" s="7"/>
      <c r="O35" s="1"/>
      <c r="Q35" s="1"/>
      <c r="R35" s="1"/>
      <c r="S35" s="1"/>
      <c r="T35" s="1"/>
      <c r="U35" s="1"/>
      <c r="V35" s="1"/>
      <c r="W35" s="1"/>
      <c r="AA35" s="47"/>
      <c r="AB35" s="47"/>
      <c r="AC35" s="47"/>
      <c r="AD35" s="47"/>
      <c r="AE35" s="47"/>
      <c r="AF35" s="47"/>
      <c r="AG35" s="47"/>
    </row>
    <row r="36" spans="2:33" ht="15" customHeight="1" x14ac:dyDescent="0.15">
      <c r="B36" s="3" t="s">
        <v>110</v>
      </c>
      <c r="C36" s="3"/>
      <c r="D36" s="3"/>
      <c r="E36" s="3"/>
      <c r="F36" s="3"/>
      <c r="G36" s="3"/>
      <c r="H36" s="3"/>
      <c r="I36" s="3"/>
      <c r="J36" s="3"/>
      <c r="K36" s="3"/>
      <c r="L36" s="3"/>
      <c r="M36" s="3"/>
      <c r="N36" s="3"/>
      <c r="O36" s="3"/>
    </row>
    <row r="37" spans="2:33" ht="15" customHeight="1" x14ac:dyDescent="0.15">
      <c r="B37" s="75" t="s">
        <v>104</v>
      </c>
      <c r="C37" s="76"/>
      <c r="D37" s="76"/>
      <c r="E37" s="76"/>
      <c r="F37" s="76"/>
      <c r="G37" s="76"/>
      <c r="H37" s="76"/>
      <c r="I37" s="76"/>
      <c r="J37" s="76"/>
      <c r="K37" s="76"/>
      <c r="L37" s="76"/>
      <c r="M37" s="76"/>
      <c r="N37" s="76"/>
      <c r="O37" s="76"/>
    </row>
    <row r="38" spans="2:33" ht="15" customHeight="1" x14ac:dyDescent="0.15">
      <c r="B38" s="62" t="s">
        <v>105</v>
      </c>
      <c r="C38" s="56"/>
      <c r="D38" s="56"/>
      <c r="E38" s="56"/>
      <c r="F38" s="56"/>
      <c r="G38" s="56"/>
      <c r="H38" s="56"/>
      <c r="I38" s="56"/>
      <c r="J38" s="56"/>
      <c r="K38" s="56"/>
      <c r="L38" s="56"/>
      <c r="M38" s="56"/>
      <c r="N38" s="56"/>
      <c r="O38" s="56"/>
    </row>
    <row r="39" spans="2:33" ht="30" customHeight="1" x14ac:dyDescent="0.15">
      <c r="B39" s="164" t="s">
        <v>108</v>
      </c>
      <c r="C39" s="164"/>
      <c r="D39" s="164"/>
      <c r="E39" s="164"/>
      <c r="F39" s="164"/>
      <c r="G39" s="164"/>
      <c r="H39" s="164"/>
      <c r="I39" s="164"/>
      <c r="J39" s="164"/>
      <c r="K39" s="164"/>
      <c r="L39" s="164"/>
      <c r="M39" s="164"/>
      <c r="N39" s="164"/>
      <c r="O39" s="164"/>
    </row>
    <row r="40" spans="2:33" ht="12" customHeight="1" x14ac:dyDescent="0.15">
      <c r="B40" s="4"/>
      <c r="C40" s="4"/>
      <c r="D40" s="4"/>
      <c r="E40" s="4"/>
      <c r="F40" s="4"/>
      <c r="G40" s="4"/>
      <c r="H40" s="4"/>
      <c r="I40" s="4"/>
      <c r="J40" s="4"/>
      <c r="K40" s="4"/>
      <c r="L40" s="4"/>
      <c r="M40" s="4"/>
      <c r="N40" s="4"/>
      <c r="O40" s="4"/>
    </row>
    <row r="41" spans="2:33" s="59" customFormat="1" ht="24" customHeight="1" x14ac:dyDescent="0.15">
      <c r="B41" s="57" t="s">
        <v>94</v>
      </c>
      <c r="C41" s="58"/>
      <c r="D41" s="58"/>
      <c r="E41" s="58"/>
      <c r="F41" s="58"/>
      <c r="G41" s="58"/>
      <c r="H41" s="58"/>
      <c r="I41" s="58"/>
      <c r="J41" s="58"/>
      <c r="K41" s="58"/>
      <c r="L41" s="58"/>
      <c r="M41" s="58"/>
      <c r="N41" s="58"/>
      <c r="O41" s="58"/>
      <c r="AA41" s="60"/>
      <c r="AB41" s="60"/>
      <c r="AC41" s="60"/>
      <c r="AD41" s="60"/>
      <c r="AE41" s="60"/>
      <c r="AF41" s="60"/>
      <c r="AG41" s="60"/>
    </row>
    <row r="42" spans="2:33" ht="20.100000000000001" customHeight="1" x14ac:dyDescent="0.15">
      <c r="B42" s="4"/>
      <c r="C42" s="4"/>
      <c r="D42" s="4"/>
      <c r="E42" s="4"/>
      <c r="F42" s="4"/>
      <c r="G42" s="4"/>
      <c r="H42" s="4"/>
      <c r="I42" s="4"/>
      <c r="J42" s="4"/>
      <c r="K42" s="4"/>
      <c r="L42" s="4"/>
      <c r="M42" s="4"/>
      <c r="N42" s="4"/>
      <c r="O42" s="4"/>
      <c r="AA42" s="23" t="b">
        <v>0</v>
      </c>
      <c r="AB42" s="23" t="s">
        <v>48</v>
      </c>
    </row>
    <row r="43" spans="2:33" ht="20.100000000000001" customHeight="1" x14ac:dyDescent="0.15">
      <c r="B43" s="4"/>
      <c r="C43" s="4"/>
      <c r="D43" s="4"/>
      <c r="E43" s="4"/>
      <c r="F43" s="4"/>
      <c r="G43" s="4"/>
      <c r="H43" s="4"/>
      <c r="I43" s="4"/>
      <c r="J43" s="4"/>
      <c r="K43" s="4"/>
      <c r="L43" s="4"/>
      <c r="M43" s="4"/>
      <c r="N43" s="4"/>
      <c r="O43" s="4"/>
      <c r="AA43" s="23" t="b">
        <v>0</v>
      </c>
      <c r="AB43" s="23" t="s">
        <v>39</v>
      </c>
    </row>
    <row r="44" spans="2:33" ht="20.100000000000001" customHeight="1" x14ac:dyDescent="0.15">
      <c r="B44" s="4"/>
      <c r="C44" s="4"/>
      <c r="D44" s="4"/>
      <c r="E44" s="4"/>
      <c r="F44" s="4"/>
      <c r="G44" s="4"/>
      <c r="H44" s="4"/>
      <c r="I44" s="4"/>
      <c r="J44" s="4"/>
      <c r="K44" s="4"/>
      <c r="L44" s="4"/>
      <c r="M44" s="4"/>
      <c r="N44" s="4"/>
      <c r="O44" s="4"/>
      <c r="AA44" s="23" t="b">
        <v>0</v>
      </c>
      <c r="AB44" s="23" t="s">
        <v>40</v>
      </c>
    </row>
    <row r="45" spans="2:33" ht="20.100000000000001" customHeight="1" x14ac:dyDescent="0.15">
      <c r="B45" s="4"/>
      <c r="C45" s="4"/>
      <c r="D45" s="4"/>
      <c r="E45" s="4"/>
      <c r="F45" s="4"/>
      <c r="G45" s="4"/>
      <c r="H45" s="4"/>
      <c r="I45" s="4"/>
      <c r="J45" s="4"/>
      <c r="K45" s="4"/>
      <c r="L45" s="4"/>
      <c r="M45" s="4"/>
      <c r="N45" s="4"/>
      <c r="O45" s="4"/>
      <c r="AA45" s="23" t="b">
        <v>0</v>
      </c>
      <c r="AB45" s="23" t="s">
        <v>41</v>
      </c>
    </row>
    <row r="46" spans="2:33" ht="20.100000000000001" customHeight="1" x14ac:dyDescent="0.15">
      <c r="B46" s="4"/>
      <c r="C46" s="4"/>
      <c r="D46" s="4"/>
      <c r="E46" s="4"/>
      <c r="F46" s="4"/>
      <c r="G46" s="4"/>
      <c r="H46" s="4"/>
      <c r="I46" s="4"/>
      <c r="J46" s="4"/>
      <c r="K46" s="4"/>
      <c r="L46" s="4"/>
      <c r="M46" s="4"/>
      <c r="N46" s="4"/>
      <c r="O46" s="4"/>
      <c r="AA46" s="23" t="b">
        <v>0</v>
      </c>
      <c r="AB46" s="23" t="s">
        <v>42</v>
      </c>
    </row>
    <row r="47" spans="2:33" ht="20.100000000000001" customHeight="1" x14ac:dyDescent="0.15">
      <c r="B47" s="4"/>
      <c r="C47" s="4"/>
      <c r="D47" s="4"/>
      <c r="E47" s="4"/>
      <c r="F47" s="4"/>
      <c r="G47" s="4"/>
      <c r="H47" s="4"/>
      <c r="I47" s="4"/>
      <c r="J47" s="4"/>
      <c r="K47" s="4"/>
      <c r="L47" s="4"/>
      <c r="M47" s="4"/>
      <c r="N47" s="4"/>
      <c r="O47" s="4"/>
      <c r="AA47" s="23" t="b">
        <v>0</v>
      </c>
    </row>
    <row r="48" spans="2:33" ht="20.100000000000001" customHeight="1" x14ac:dyDescent="0.15">
      <c r="B48" s="3"/>
      <c r="C48" s="3" t="s">
        <v>93</v>
      </c>
      <c r="D48" s="4"/>
      <c r="E48" s="4"/>
      <c r="F48" s="4"/>
      <c r="G48" s="4"/>
      <c r="H48" s="4"/>
      <c r="I48" s="4"/>
      <c r="J48" s="4"/>
      <c r="K48" s="4"/>
      <c r="L48" s="4"/>
      <c r="M48" s="4"/>
      <c r="N48" s="4"/>
      <c r="O48" s="4"/>
    </row>
    <row r="49" spans="2:33" ht="30" customHeight="1" x14ac:dyDescent="0.15">
      <c r="B49" s="2"/>
      <c r="C49" s="161"/>
      <c r="D49" s="161"/>
      <c r="E49" s="161"/>
      <c r="F49" s="161"/>
      <c r="G49" s="161"/>
      <c r="H49" s="161"/>
      <c r="I49" s="161"/>
      <c r="J49" s="161"/>
      <c r="K49" s="161"/>
      <c r="L49" s="161"/>
      <c r="M49" s="161"/>
      <c r="N49" s="161"/>
      <c r="O49" s="7"/>
    </row>
    <row r="50" spans="2:33" s="59" customFormat="1" ht="24" customHeight="1" x14ac:dyDescent="0.15">
      <c r="B50" s="57" t="s">
        <v>121</v>
      </c>
      <c r="C50" s="58"/>
      <c r="D50" s="58"/>
      <c r="E50" s="58"/>
      <c r="F50" s="58"/>
      <c r="G50" s="58"/>
      <c r="H50" s="58"/>
      <c r="I50" s="58"/>
      <c r="J50" s="58"/>
      <c r="K50" s="58"/>
      <c r="L50" s="58"/>
      <c r="M50" s="58"/>
      <c r="N50" s="58"/>
      <c r="O50" s="58"/>
      <c r="AA50" s="60"/>
      <c r="AB50" s="60"/>
      <c r="AC50" s="60"/>
      <c r="AD50" s="60"/>
      <c r="AE50" s="60"/>
      <c r="AF50" s="60"/>
      <c r="AG50" s="60"/>
    </row>
    <row r="51" spans="2:33" s="3" customFormat="1" ht="15" customHeight="1" x14ac:dyDescent="0.15">
      <c r="B51" s="50"/>
      <c r="C51" s="61" t="s">
        <v>97</v>
      </c>
      <c r="D51" s="4"/>
      <c r="E51" s="4"/>
      <c r="F51" s="4"/>
      <c r="G51" s="4"/>
      <c r="H51" s="4"/>
      <c r="I51" s="4"/>
      <c r="J51" s="4"/>
      <c r="K51" s="4"/>
      <c r="L51" s="4"/>
      <c r="M51" s="4"/>
      <c r="N51" s="4"/>
      <c r="O51" s="4"/>
      <c r="AA51" s="55"/>
      <c r="AB51" s="55"/>
      <c r="AC51" s="55"/>
      <c r="AD51" s="55"/>
      <c r="AE51" s="55"/>
      <c r="AF51" s="55"/>
      <c r="AG51" s="55"/>
    </row>
    <row r="52" spans="2:33" s="3" customFormat="1" ht="15" customHeight="1" x14ac:dyDescent="0.15">
      <c r="B52" s="50"/>
      <c r="C52" s="61" t="s">
        <v>98</v>
      </c>
      <c r="D52" s="4"/>
      <c r="E52" s="4"/>
      <c r="F52" s="4"/>
      <c r="G52" s="4"/>
      <c r="H52" s="4"/>
      <c r="I52" s="4"/>
      <c r="J52" s="4"/>
      <c r="K52" s="4"/>
      <c r="L52" s="4"/>
      <c r="M52" s="4"/>
      <c r="N52" s="4"/>
      <c r="O52" s="4"/>
      <c r="AA52" s="55"/>
      <c r="AB52" s="55"/>
      <c r="AC52" s="55"/>
      <c r="AD52" s="55"/>
      <c r="AE52" s="55"/>
      <c r="AF52" s="55"/>
      <c r="AG52" s="55"/>
    </row>
    <row r="53" spans="2:33" ht="110.1" customHeight="1" x14ac:dyDescent="0.15">
      <c r="B53" s="16"/>
      <c r="C53" s="161"/>
      <c r="D53" s="161"/>
      <c r="E53" s="161"/>
      <c r="F53" s="161"/>
      <c r="G53" s="161"/>
      <c r="H53" s="161"/>
      <c r="I53" s="161"/>
      <c r="J53" s="161"/>
      <c r="K53" s="161"/>
      <c r="L53" s="161"/>
      <c r="M53" s="161"/>
      <c r="N53" s="161"/>
      <c r="O53" s="5"/>
    </row>
    <row r="54" spans="2:33" ht="24" customHeight="1" x14ac:dyDescent="0.15">
      <c r="B54" s="50" t="s">
        <v>95</v>
      </c>
      <c r="C54"/>
      <c r="D54"/>
      <c r="E54"/>
      <c r="F54"/>
      <c r="G54"/>
      <c r="H54"/>
      <c r="I54"/>
      <c r="J54"/>
      <c r="K54"/>
      <c r="L54"/>
      <c r="M54"/>
      <c r="N54"/>
      <c r="O54"/>
    </row>
    <row r="55" spans="2:33" ht="20.100000000000001" customHeight="1" x14ac:dyDescent="0.15">
      <c r="B55" s="4"/>
      <c r="C55" s="4"/>
      <c r="D55" s="4"/>
      <c r="E55" s="4"/>
      <c r="F55" s="4"/>
      <c r="G55" s="4"/>
      <c r="H55" s="4"/>
      <c r="I55" s="4"/>
      <c r="J55" s="4"/>
      <c r="K55" s="4"/>
      <c r="L55" s="4"/>
      <c r="M55" s="4"/>
      <c r="N55" s="4"/>
      <c r="O55" s="4"/>
      <c r="AA55" s="23" t="b">
        <v>0</v>
      </c>
      <c r="AB55" s="23" t="s">
        <v>52</v>
      </c>
    </row>
    <row r="56" spans="2:33" ht="20.100000000000001" customHeight="1" x14ac:dyDescent="0.15">
      <c r="B56" s="4"/>
      <c r="C56" s="4"/>
      <c r="D56" s="4"/>
      <c r="E56" s="4"/>
      <c r="F56" s="4"/>
      <c r="G56" s="4"/>
      <c r="H56" s="4"/>
      <c r="I56" s="4"/>
      <c r="J56" s="4"/>
      <c r="K56" s="4"/>
      <c r="L56" s="4"/>
      <c r="M56" s="4"/>
      <c r="N56" s="4"/>
      <c r="O56" s="4"/>
      <c r="AA56" s="23" t="b">
        <v>0</v>
      </c>
      <c r="AB56" s="23" t="s">
        <v>49</v>
      </c>
    </row>
    <row r="57" spans="2:33" ht="20.100000000000001" customHeight="1" x14ac:dyDescent="0.15">
      <c r="B57" s="4"/>
      <c r="C57" s="4"/>
      <c r="D57" s="4"/>
      <c r="E57" s="4"/>
      <c r="F57" s="4"/>
      <c r="G57" s="4"/>
      <c r="H57" s="4"/>
      <c r="I57" s="4"/>
      <c r="J57" s="4"/>
      <c r="K57" s="4"/>
      <c r="L57" s="4"/>
      <c r="M57" s="4"/>
      <c r="N57" s="4"/>
      <c r="O57" s="4"/>
      <c r="AA57" s="23" t="b">
        <v>1</v>
      </c>
      <c r="AB57" s="23" t="s">
        <v>50</v>
      </c>
    </row>
    <row r="58" spans="2:33" ht="20.100000000000001" customHeight="1" x14ac:dyDescent="0.15">
      <c r="B58" s="4"/>
      <c r="C58" s="4"/>
      <c r="D58" s="4"/>
      <c r="E58" s="4"/>
      <c r="F58" s="4"/>
      <c r="G58" s="4"/>
      <c r="H58" s="4"/>
      <c r="I58" s="4"/>
      <c r="J58" s="4"/>
      <c r="K58" s="4"/>
      <c r="L58" s="4"/>
      <c r="M58" s="4"/>
      <c r="N58" s="4"/>
      <c r="O58" s="4"/>
      <c r="AA58" s="23" t="b">
        <v>0</v>
      </c>
      <c r="AB58" s="23" t="s">
        <v>51</v>
      </c>
    </row>
    <row r="59" spans="2:33" ht="20.100000000000001" customHeight="1" x14ac:dyDescent="0.15">
      <c r="B59" s="4"/>
      <c r="C59" s="4"/>
      <c r="D59" s="4"/>
      <c r="E59" s="4"/>
      <c r="F59" s="4"/>
      <c r="G59" s="4"/>
      <c r="H59" s="4"/>
      <c r="I59" s="4"/>
      <c r="J59" s="4"/>
      <c r="K59" s="4"/>
      <c r="L59" s="4"/>
      <c r="M59" s="4"/>
      <c r="N59" s="4"/>
      <c r="O59" s="4"/>
      <c r="AA59" s="23" t="b">
        <v>0</v>
      </c>
      <c r="AB59" s="23" t="s">
        <v>53</v>
      </c>
    </row>
    <row r="60" spans="2:33" ht="20.100000000000001" customHeight="1" x14ac:dyDescent="0.15">
      <c r="B60" s="4"/>
      <c r="C60" s="4"/>
      <c r="D60" s="4"/>
      <c r="E60" s="4"/>
      <c r="F60" s="4"/>
      <c r="G60" s="4"/>
      <c r="H60" s="4"/>
      <c r="I60" s="4"/>
      <c r="J60" s="4"/>
      <c r="K60" s="4"/>
      <c r="L60" s="4"/>
      <c r="M60" s="4"/>
      <c r="N60" s="4"/>
      <c r="O60" s="4"/>
      <c r="AA60" s="23" t="b">
        <v>0</v>
      </c>
    </row>
    <row r="61" spans="2:33" ht="20.100000000000001" customHeight="1" x14ac:dyDescent="0.15">
      <c r="B61" s="3"/>
      <c r="C61" s="3" t="s">
        <v>93</v>
      </c>
      <c r="D61" s="4"/>
      <c r="E61" s="4"/>
      <c r="F61" s="4"/>
      <c r="G61" s="4"/>
      <c r="H61" s="4"/>
      <c r="I61" s="4"/>
      <c r="J61" s="4"/>
      <c r="K61" s="4"/>
      <c r="L61" s="4"/>
      <c r="M61" s="4"/>
      <c r="N61" s="4"/>
      <c r="O61" s="4"/>
    </row>
    <row r="62" spans="2:33" ht="30" customHeight="1" x14ac:dyDescent="0.15">
      <c r="B62" s="2"/>
      <c r="C62" s="161"/>
      <c r="D62" s="161"/>
      <c r="E62" s="161"/>
      <c r="F62" s="161"/>
      <c r="G62" s="161"/>
      <c r="H62" s="161"/>
      <c r="I62" s="161"/>
      <c r="J62" s="161"/>
      <c r="K62" s="161"/>
      <c r="L62" s="161"/>
      <c r="M62" s="161"/>
      <c r="N62" s="161"/>
      <c r="O62" s="7"/>
    </row>
    <row r="63" spans="2:33" ht="24" customHeight="1" x14ac:dyDescent="0.15">
      <c r="B63" s="57" t="s">
        <v>101</v>
      </c>
      <c r="C63" s="44"/>
      <c r="D63" s="44"/>
      <c r="E63" s="44"/>
      <c r="F63" s="44"/>
      <c r="G63" s="44"/>
      <c r="H63" s="44"/>
      <c r="I63" s="44"/>
      <c r="J63" s="44"/>
      <c r="K63" s="44"/>
      <c r="L63" s="44"/>
      <c r="M63" s="44"/>
      <c r="N63" s="44"/>
      <c r="O63" s="5"/>
    </row>
    <row r="64" spans="2:33" ht="15" customHeight="1" x14ac:dyDescent="0.15">
      <c r="B64" s="57"/>
      <c r="C64" s="1" t="s">
        <v>111</v>
      </c>
      <c r="D64" s="44"/>
      <c r="E64" s="44"/>
      <c r="F64" s="44"/>
      <c r="G64" s="44"/>
      <c r="H64" s="44"/>
      <c r="I64" s="44"/>
      <c r="J64" s="44"/>
      <c r="K64" s="44"/>
      <c r="L64" s="44"/>
      <c r="M64" s="44"/>
      <c r="N64" s="44"/>
      <c r="O64" s="5"/>
    </row>
    <row r="65" spans="2:28" ht="15" customHeight="1" x14ac:dyDescent="0.15">
      <c r="B65" s="57"/>
      <c r="C65" s="1" t="s">
        <v>96</v>
      </c>
      <c r="D65" s="44"/>
      <c r="E65" s="44"/>
      <c r="F65" s="44"/>
      <c r="G65" s="44"/>
      <c r="H65" s="44"/>
      <c r="I65" s="44"/>
      <c r="J65" s="44"/>
      <c r="K65" s="44"/>
      <c r="L65" s="44"/>
      <c r="M65" s="44"/>
      <c r="N65" s="44"/>
      <c r="O65" s="5"/>
    </row>
    <row r="66" spans="2:28" ht="110.1" customHeight="1" x14ac:dyDescent="0.15">
      <c r="B66" s="16"/>
      <c r="C66" s="161"/>
      <c r="D66" s="161"/>
      <c r="E66" s="161"/>
      <c r="F66" s="161"/>
      <c r="G66" s="161"/>
      <c r="H66" s="161"/>
      <c r="I66" s="161"/>
      <c r="J66" s="161"/>
      <c r="K66" s="161"/>
      <c r="L66" s="161"/>
      <c r="M66" s="161"/>
      <c r="N66" s="161"/>
      <c r="O66" s="5"/>
    </row>
    <row r="67" spans="2:28" ht="24" customHeight="1" x14ac:dyDescent="0.15">
      <c r="B67" s="166" t="s">
        <v>99</v>
      </c>
      <c r="C67" s="166"/>
      <c r="D67" s="166"/>
      <c r="E67" s="166"/>
      <c r="F67" s="166"/>
      <c r="G67" s="166"/>
      <c r="H67" s="166"/>
      <c r="I67" s="166"/>
      <c r="J67" s="166"/>
      <c r="K67" s="166"/>
      <c r="L67" s="166"/>
      <c r="M67" s="166"/>
      <c r="N67" s="166"/>
    </row>
    <row r="68" spans="2:28" ht="20.100000000000001" customHeight="1" x14ac:dyDescent="0.15">
      <c r="B68" s="2"/>
      <c r="E68" s="23"/>
      <c r="F68" s="22"/>
      <c r="G68" s="7"/>
      <c r="H68" s="7"/>
      <c r="I68" s="7"/>
      <c r="J68" s="7"/>
      <c r="K68" s="7"/>
      <c r="L68" s="7"/>
      <c r="M68" s="7"/>
      <c r="N68" s="7"/>
      <c r="O68" s="7"/>
      <c r="AA68" s="23" t="b">
        <v>0</v>
      </c>
      <c r="AB68" s="23" t="s">
        <v>43</v>
      </c>
    </row>
    <row r="69" spans="2:28" ht="20.100000000000001" customHeight="1" x14ac:dyDescent="0.15">
      <c r="B69" s="2"/>
      <c r="E69" s="23"/>
      <c r="F69" s="22"/>
      <c r="G69" s="7"/>
      <c r="H69" s="7"/>
      <c r="I69" s="7"/>
      <c r="J69" s="7"/>
      <c r="K69" s="7"/>
      <c r="L69" s="7"/>
      <c r="M69" s="7"/>
      <c r="N69" s="7"/>
      <c r="O69" s="7"/>
      <c r="AA69" s="23" t="b">
        <v>0</v>
      </c>
      <c r="AB69" s="23" t="s">
        <v>44</v>
      </c>
    </row>
    <row r="70" spans="2:28" ht="20.100000000000001" customHeight="1" x14ac:dyDescent="0.15">
      <c r="B70" s="2"/>
      <c r="E70" s="23"/>
      <c r="F70" s="22"/>
      <c r="G70" s="7"/>
      <c r="H70" s="7"/>
      <c r="I70" s="7"/>
      <c r="J70" s="7"/>
      <c r="K70" s="7"/>
      <c r="L70" s="7"/>
      <c r="M70" s="7"/>
      <c r="N70" s="7"/>
      <c r="O70" s="7"/>
      <c r="AA70" s="23" t="b">
        <v>0</v>
      </c>
      <c r="AB70" s="23" t="s">
        <v>55</v>
      </c>
    </row>
    <row r="71" spans="2:28" ht="20.100000000000001" customHeight="1" x14ac:dyDescent="0.15">
      <c r="B71" s="2"/>
      <c r="E71" s="23"/>
      <c r="F71" s="22"/>
      <c r="G71" s="7"/>
      <c r="H71" s="7"/>
      <c r="I71" s="7"/>
      <c r="J71" s="7"/>
      <c r="K71" s="7"/>
      <c r="L71" s="7"/>
      <c r="M71" s="7"/>
      <c r="N71" s="7"/>
      <c r="O71" s="7"/>
      <c r="AA71" s="23" t="b">
        <v>0</v>
      </c>
      <c r="AB71" s="23" t="s">
        <v>45</v>
      </c>
    </row>
    <row r="72" spans="2:28" ht="20.100000000000001" customHeight="1" x14ac:dyDescent="0.15">
      <c r="B72" s="2"/>
      <c r="E72" s="23"/>
      <c r="F72" s="22"/>
      <c r="G72" s="7"/>
      <c r="H72" s="7"/>
      <c r="I72" s="7"/>
      <c r="J72" s="7"/>
      <c r="K72" s="7"/>
      <c r="L72" s="7"/>
      <c r="M72" s="7"/>
      <c r="N72" s="7"/>
      <c r="O72" s="7"/>
      <c r="AA72" s="23" t="b">
        <v>0</v>
      </c>
      <c r="AB72" s="23" t="s">
        <v>46</v>
      </c>
    </row>
    <row r="73" spans="2:28" ht="20.100000000000001" customHeight="1" x14ac:dyDescent="0.15">
      <c r="B73" s="2"/>
      <c r="F73" s="22"/>
      <c r="G73" s="7"/>
      <c r="H73" s="7"/>
      <c r="I73" s="7"/>
      <c r="J73" s="7"/>
      <c r="K73" s="7"/>
      <c r="L73" s="7"/>
      <c r="M73" s="7"/>
      <c r="N73" s="7"/>
      <c r="O73" s="7"/>
      <c r="AA73" s="23" t="b">
        <v>0</v>
      </c>
    </row>
    <row r="74" spans="2:28" ht="20.100000000000001" customHeight="1" x14ac:dyDescent="0.15">
      <c r="B74" s="3"/>
      <c r="C74" s="3" t="s">
        <v>93</v>
      </c>
      <c r="D74" s="4"/>
      <c r="E74" s="4"/>
      <c r="F74" s="4"/>
      <c r="G74" s="4"/>
      <c r="H74" s="4"/>
      <c r="I74" s="4"/>
      <c r="J74" s="4"/>
      <c r="K74" s="4"/>
      <c r="L74" s="4"/>
      <c r="M74" s="4"/>
      <c r="N74" s="4"/>
      <c r="O74" s="4"/>
    </row>
    <row r="75" spans="2:28" ht="30" customHeight="1" x14ac:dyDescent="0.15">
      <c r="B75" s="2"/>
      <c r="C75" s="161"/>
      <c r="D75" s="161"/>
      <c r="E75" s="161"/>
      <c r="F75" s="161"/>
      <c r="G75" s="161"/>
      <c r="H75" s="161"/>
      <c r="I75" s="161"/>
      <c r="J75" s="161"/>
      <c r="K75" s="161"/>
      <c r="L75" s="161"/>
      <c r="M75" s="161"/>
      <c r="N75" s="161"/>
      <c r="O75" s="7"/>
    </row>
    <row r="76" spans="2:28" ht="20.100000000000001" customHeight="1" x14ac:dyDescent="0.15">
      <c r="B76" s="50" t="s">
        <v>103</v>
      </c>
      <c r="C76" s="44"/>
      <c r="D76" s="44"/>
      <c r="E76" s="44"/>
      <c r="F76" s="44"/>
      <c r="G76" s="44"/>
      <c r="H76" s="44"/>
      <c r="I76" s="44"/>
      <c r="J76" s="44"/>
      <c r="K76" s="44"/>
      <c r="L76" s="44"/>
      <c r="M76" s="44"/>
      <c r="N76" s="44"/>
      <c r="O76" s="5"/>
    </row>
    <row r="77" spans="2:28" ht="20.100000000000001" customHeight="1" x14ac:dyDescent="0.15">
      <c r="B77" s="50"/>
      <c r="C77" s="55" t="s">
        <v>100</v>
      </c>
      <c r="D77" s="44"/>
      <c r="E77" s="44"/>
      <c r="F77" s="44"/>
      <c r="G77" s="44"/>
      <c r="H77" s="44"/>
      <c r="I77" s="44"/>
      <c r="J77" s="44"/>
      <c r="K77" s="44"/>
      <c r="L77" s="44"/>
      <c r="M77" s="44"/>
      <c r="N77" s="44"/>
      <c r="O77" s="5"/>
    </row>
    <row r="78" spans="2:28" ht="20.100000000000001" customHeight="1" x14ac:dyDescent="0.15">
      <c r="B78" s="4"/>
      <c r="C78" s="3" t="s">
        <v>102</v>
      </c>
      <c r="D78" s="4"/>
      <c r="E78" s="4"/>
      <c r="F78" s="4"/>
      <c r="G78" s="4"/>
      <c r="H78" s="4"/>
      <c r="I78" s="4"/>
      <c r="J78" s="4"/>
      <c r="K78" s="4"/>
      <c r="L78" s="4"/>
      <c r="M78" s="4"/>
      <c r="N78" s="4"/>
      <c r="O78" s="4"/>
      <c r="AA78" s="23" t="b">
        <v>0</v>
      </c>
      <c r="AB78" s="23" t="s">
        <v>54</v>
      </c>
    </row>
    <row r="79" spans="2:28" ht="110.1" customHeight="1" x14ac:dyDescent="0.15">
      <c r="B79" s="16"/>
      <c r="C79" s="161"/>
      <c r="D79" s="161"/>
      <c r="E79" s="161"/>
      <c r="F79" s="161"/>
      <c r="G79" s="161"/>
      <c r="H79" s="161"/>
      <c r="I79" s="161"/>
      <c r="J79" s="161"/>
      <c r="K79" s="161"/>
      <c r="L79" s="161"/>
      <c r="M79" s="161"/>
      <c r="N79" s="161"/>
      <c r="O79" s="5"/>
    </row>
    <row r="80" spans="2:28" ht="24" customHeight="1" x14ac:dyDescent="0.15">
      <c r="B80" s="166" t="s">
        <v>106</v>
      </c>
      <c r="C80" s="166"/>
      <c r="D80" s="166"/>
      <c r="E80" s="166"/>
      <c r="F80" s="166"/>
      <c r="G80" s="166"/>
      <c r="H80" s="166"/>
      <c r="I80" s="166"/>
      <c r="J80" s="166"/>
      <c r="K80" s="166"/>
      <c r="L80" s="166"/>
      <c r="M80" s="166"/>
      <c r="N80" s="166"/>
      <c r="O80" s="166"/>
    </row>
    <row r="81" spans="1:15" ht="78.75" customHeight="1" x14ac:dyDescent="0.15">
      <c r="B81" s="16"/>
      <c r="C81" s="161"/>
      <c r="D81" s="161"/>
      <c r="E81" s="161"/>
      <c r="F81" s="161"/>
      <c r="G81" s="161"/>
      <c r="H81" s="161"/>
      <c r="I81" s="161"/>
      <c r="J81" s="161"/>
      <c r="K81" s="161"/>
      <c r="L81" s="161"/>
      <c r="M81" s="161"/>
      <c r="N81" s="161"/>
      <c r="O81" s="20"/>
    </row>
    <row r="82" spans="1:15" ht="24" customHeight="1" x14ac:dyDescent="0.15">
      <c r="B82" s="166" t="s">
        <v>107</v>
      </c>
      <c r="C82" s="166"/>
      <c r="D82" s="166"/>
      <c r="E82" s="166"/>
      <c r="F82" s="166"/>
      <c r="G82" s="166"/>
      <c r="H82" s="166"/>
      <c r="I82" s="166"/>
      <c r="J82" s="166"/>
      <c r="K82" s="166"/>
      <c r="L82" s="166"/>
      <c r="M82" s="166"/>
      <c r="N82" s="166"/>
      <c r="O82" s="166"/>
    </row>
    <row r="83" spans="1:15" ht="78.75" customHeight="1" x14ac:dyDescent="0.15">
      <c r="B83" s="16"/>
      <c r="C83" s="161"/>
      <c r="D83" s="161"/>
      <c r="E83" s="161"/>
      <c r="F83" s="161"/>
      <c r="G83" s="161"/>
      <c r="H83" s="161"/>
      <c r="I83" s="161"/>
      <c r="J83" s="161"/>
      <c r="K83" s="161"/>
      <c r="L83" s="161"/>
      <c r="M83" s="161"/>
      <c r="N83" s="161"/>
      <c r="O83" s="20"/>
    </row>
    <row r="84" spans="1:15" ht="18" customHeight="1" x14ac:dyDescent="0.15">
      <c r="B84" s="16"/>
      <c r="C84" s="20"/>
      <c r="D84" s="20"/>
      <c r="E84" s="20"/>
      <c r="F84" s="20"/>
      <c r="G84" s="20"/>
      <c r="H84" s="20"/>
      <c r="I84" s="20"/>
      <c r="J84" s="20"/>
      <c r="K84" s="20"/>
      <c r="L84" s="20"/>
      <c r="M84" s="20"/>
      <c r="N84" s="20"/>
      <c r="O84" s="20"/>
    </row>
    <row r="85" spans="1:15" ht="18" customHeight="1" x14ac:dyDescent="0.15">
      <c r="B85" s="45" t="s">
        <v>15</v>
      </c>
      <c r="C85" s="5"/>
      <c r="D85" s="5"/>
      <c r="E85" s="5"/>
      <c r="F85" s="5"/>
      <c r="G85" s="5"/>
      <c r="H85" s="5"/>
      <c r="I85" s="5"/>
      <c r="J85" s="5"/>
      <c r="K85" s="5"/>
      <c r="L85" s="5"/>
      <c r="M85" s="5"/>
      <c r="N85" s="5"/>
    </row>
    <row r="86" spans="1:15" ht="18" customHeight="1" x14ac:dyDescent="0.15">
      <c r="B86" s="3"/>
      <c r="C86" s="5"/>
      <c r="D86" s="5"/>
      <c r="E86" s="5"/>
      <c r="F86" s="5"/>
      <c r="G86" s="5"/>
      <c r="H86" s="5"/>
      <c r="I86" s="5"/>
      <c r="J86" s="5"/>
      <c r="K86" s="5"/>
      <c r="L86" s="5"/>
      <c r="M86" s="5"/>
      <c r="N86" s="5"/>
    </row>
    <row r="87" spans="1:15" ht="18" customHeight="1" x14ac:dyDescent="0.15">
      <c r="B87" s="3" t="s">
        <v>11</v>
      </c>
      <c r="C87" s="5"/>
      <c r="D87" s="5"/>
      <c r="E87" s="5"/>
      <c r="F87" s="5"/>
      <c r="G87" s="5"/>
      <c r="H87" s="5"/>
      <c r="I87" s="5"/>
      <c r="J87" s="5"/>
      <c r="K87" s="5"/>
      <c r="L87" s="5"/>
      <c r="M87" s="5"/>
      <c r="N87" s="5"/>
    </row>
    <row r="88" spans="1:15" ht="18" customHeight="1" x14ac:dyDescent="0.15">
      <c r="B88" s="1" t="s">
        <v>12</v>
      </c>
      <c r="C88" s="5"/>
      <c r="D88" s="5"/>
      <c r="E88" s="5"/>
      <c r="F88" s="5"/>
      <c r="G88" s="5"/>
      <c r="H88" s="5"/>
      <c r="I88" s="5"/>
      <c r="J88" s="5"/>
      <c r="K88" s="5"/>
      <c r="L88" s="5"/>
      <c r="M88" s="5"/>
      <c r="N88" s="5"/>
    </row>
    <row r="89" spans="1:15" ht="18" customHeight="1" x14ac:dyDescent="0.15">
      <c r="B89" s="3" t="s">
        <v>13</v>
      </c>
      <c r="C89" s="5"/>
      <c r="D89" s="5"/>
      <c r="E89" s="5"/>
      <c r="F89" s="5"/>
      <c r="G89" s="5"/>
      <c r="H89" s="5"/>
      <c r="I89" s="5"/>
      <c r="J89" s="5"/>
      <c r="K89" s="5"/>
      <c r="L89" s="5"/>
      <c r="M89" s="5"/>
      <c r="N89" s="5"/>
    </row>
    <row r="90" spans="1:15" ht="18" customHeight="1" x14ac:dyDescent="0.15">
      <c r="B90" s="18" t="s">
        <v>21</v>
      </c>
      <c r="C90" s="18"/>
      <c r="D90" s="18"/>
      <c r="E90" s="18"/>
      <c r="F90" s="18"/>
      <c r="G90" s="18"/>
      <c r="H90" s="18"/>
      <c r="I90" s="18"/>
      <c r="J90" s="18"/>
      <c r="K90" s="18"/>
    </row>
    <row r="91" spans="1:15" ht="18" customHeight="1" x14ac:dyDescent="0.15">
      <c r="B91" s="1" t="s">
        <v>17</v>
      </c>
      <c r="C91" s="5"/>
      <c r="D91" s="5"/>
      <c r="E91" s="5"/>
      <c r="F91" s="5"/>
      <c r="G91" s="5"/>
      <c r="H91" s="5"/>
      <c r="I91" s="5"/>
      <c r="J91" s="5"/>
      <c r="K91" s="5"/>
      <c r="L91" s="5"/>
      <c r="M91" s="5"/>
      <c r="N91" s="5"/>
    </row>
    <row r="92" spans="1:15" ht="18" customHeight="1" thickBot="1" x14ac:dyDescent="0.2">
      <c r="C92" s="5"/>
      <c r="D92" s="5"/>
      <c r="E92" s="5"/>
      <c r="F92" s="5"/>
      <c r="G92" s="5"/>
      <c r="H92" s="5"/>
      <c r="I92" s="5"/>
      <c r="J92" s="5"/>
      <c r="K92" s="5"/>
      <c r="L92" s="5"/>
      <c r="M92" s="5"/>
      <c r="N92" s="5"/>
    </row>
    <row r="93" spans="1:15" ht="18" customHeight="1" x14ac:dyDescent="0.15">
      <c r="A93" s="9" t="s">
        <v>8</v>
      </c>
      <c r="B93" s="9"/>
      <c r="C93" s="39"/>
      <c r="D93" s="39"/>
      <c r="E93" s="39"/>
      <c r="F93" s="39"/>
      <c r="G93" s="39"/>
      <c r="H93" s="39"/>
      <c r="I93" s="39"/>
      <c r="J93" s="39"/>
      <c r="K93" s="39"/>
      <c r="L93" s="39"/>
      <c r="M93" s="39"/>
      <c r="N93" s="39"/>
      <c r="O93" s="9"/>
    </row>
    <row r="95" spans="1:15" ht="18" customHeight="1" x14ac:dyDescent="0.15">
      <c r="A95" s="10" t="s">
        <v>60</v>
      </c>
    </row>
    <row r="96" spans="1:15" ht="18" customHeight="1" x14ac:dyDescent="0.15">
      <c r="A96" s="17"/>
      <c r="B96" s="17"/>
      <c r="C96" s="17"/>
      <c r="D96" s="17"/>
      <c r="E96" s="17"/>
      <c r="F96" s="17"/>
      <c r="G96" s="17"/>
      <c r="H96" s="17"/>
      <c r="I96" s="17"/>
      <c r="J96" s="17"/>
      <c r="K96" s="17"/>
      <c r="L96" s="17"/>
      <c r="M96" s="17"/>
      <c r="N96" s="17"/>
      <c r="O96" s="17"/>
    </row>
    <row r="97" spans="2:15" ht="18" customHeight="1" x14ac:dyDescent="0.15">
      <c r="B97" s="17"/>
      <c r="C97" s="17"/>
      <c r="D97" s="17"/>
      <c r="E97" s="17"/>
      <c r="F97" s="17"/>
      <c r="G97" s="17"/>
      <c r="H97" s="17"/>
      <c r="I97" s="17"/>
      <c r="J97" s="17"/>
      <c r="K97" s="17"/>
      <c r="L97" s="17"/>
      <c r="M97" s="17"/>
      <c r="N97" s="17"/>
      <c r="O97" s="17"/>
    </row>
    <row r="98" spans="2:15" ht="18" customHeight="1" thickBot="1" x14ac:dyDescent="0.2">
      <c r="B98" s="139">
        <f>E17</f>
        <v>0</v>
      </c>
      <c r="C98" s="139"/>
      <c r="D98" s="139"/>
      <c r="E98" s="139"/>
      <c r="F98" s="139"/>
      <c r="G98" s="139"/>
      <c r="J98" s="162" t="s">
        <v>6</v>
      </c>
      <c r="K98" s="162"/>
      <c r="L98" s="162"/>
      <c r="M98" s="163"/>
      <c r="N98" s="5"/>
      <c r="O98" s="5"/>
    </row>
    <row r="99" spans="2:15" ht="18" customHeight="1" thickTop="1" x14ac:dyDescent="0.15">
      <c r="B99" s="139">
        <f>E18</f>
        <v>0</v>
      </c>
      <c r="C99" s="139"/>
      <c r="D99" s="139"/>
      <c r="E99" s="139"/>
      <c r="F99" s="139"/>
      <c r="G99" s="139"/>
      <c r="H99" s="5"/>
      <c r="I99" s="5"/>
      <c r="J99" s="11" t="s">
        <v>7</v>
      </c>
      <c r="K99" s="133"/>
      <c r="L99" s="134"/>
      <c r="M99" s="43"/>
      <c r="N99" s="12"/>
    </row>
    <row r="100" spans="2:15" ht="18" customHeight="1" x14ac:dyDescent="0.15">
      <c r="B100" s="140">
        <f>E14</f>
        <v>0</v>
      </c>
      <c r="C100" s="140"/>
      <c r="D100" s="140"/>
      <c r="E100" s="140"/>
      <c r="F100" s="140"/>
      <c r="G100" s="140"/>
      <c r="H100" s="5" t="s">
        <v>4</v>
      </c>
      <c r="J100" s="6"/>
      <c r="K100" s="135"/>
      <c r="L100" s="136"/>
      <c r="M100" s="12"/>
      <c r="N100" s="12"/>
    </row>
    <row r="101" spans="2:15" ht="18" customHeight="1" thickBot="1" x14ac:dyDescent="0.2">
      <c r="J101" s="13"/>
      <c r="K101" s="137"/>
      <c r="L101" s="138"/>
      <c r="M101" s="12"/>
      <c r="N101" s="12"/>
    </row>
    <row r="102" spans="2:15" ht="18" customHeight="1" thickTop="1" x14ac:dyDescent="0.15">
      <c r="M102" s="12"/>
      <c r="N102" s="12"/>
      <c r="O102" s="12"/>
    </row>
    <row r="103" spans="2:15" ht="18" customHeight="1" x14ac:dyDescent="0.15">
      <c r="B103" s="1" t="s">
        <v>14</v>
      </c>
    </row>
    <row r="104" spans="2:15" ht="18" customHeight="1" x14ac:dyDescent="0.15">
      <c r="B104" s="19" t="s">
        <v>20</v>
      </c>
    </row>
  </sheetData>
  <protectedRanges>
    <protectedRange sqref="C17 C24" name="団体名"/>
    <protectedRange sqref="C14" name="ふりがな"/>
    <protectedRange sqref="C19:C20" name="氏名"/>
    <protectedRange sqref="C21" name="勤務先住所"/>
    <protectedRange sqref="C18" name="部課名"/>
    <protectedRange sqref="C31" name="ＴＥＬ_5"/>
    <protectedRange sqref="J99" name="受付番号_1"/>
    <protectedRange sqref="A99" name="氏名2_1"/>
    <protectedRange sqref="A98" name="部課名2_1"/>
    <protectedRange sqref="A97" name="団体名2_1"/>
    <protectedRange sqref="C26" name="ＴＥＬ_5_1"/>
  </protectedRanges>
  <mergeCells count="65">
    <mergeCell ref="C66:N66"/>
    <mergeCell ref="C53:N53"/>
    <mergeCell ref="C75:N75"/>
    <mergeCell ref="B82:O82"/>
    <mergeCell ref="C81:N81"/>
    <mergeCell ref="B80:O80"/>
    <mergeCell ref="C79:N79"/>
    <mergeCell ref="B67:N67"/>
    <mergeCell ref="K99:L101"/>
    <mergeCell ref="B99:G99"/>
    <mergeCell ref="B100:G100"/>
    <mergeCell ref="I22:O22"/>
    <mergeCell ref="E22:H23"/>
    <mergeCell ref="B22:D23"/>
    <mergeCell ref="B25:D25"/>
    <mergeCell ref="I25:O25"/>
    <mergeCell ref="E25:H25"/>
    <mergeCell ref="C49:N49"/>
    <mergeCell ref="B98:G98"/>
    <mergeCell ref="J98:M98"/>
    <mergeCell ref="B39:O39"/>
    <mergeCell ref="C83:N83"/>
    <mergeCell ref="C62:N62"/>
    <mergeCell ref="C30:N30"/>
    <mergeCell ref="I20:O20"/>
    <mergeCell ref="E20:H20"/>
    <mergeCell ref="B21:D21"/>
    <mergeCell ref="I21:O21"/>
    <mergeCell ref="E21:H21"/>
    <mergeCell ref="I19:O19"/>
    <mergeCell ref="E19:H19"/>
    <mergeCell ref="E18:H18"/>
    <mergeCell ref="I18:O18"/>
    <mergeCell ref="E15:H15"/>
    <mergeCell ref="I15:O15"/>
    <mergeCell ref="B7:C8"/>
    <mergeCell ref="D7:O8"/>
    <mergeCell ref="E17:H17"/>
    <mergeCell ref="I17:O17"/>
    <mergeCell ref="B13:D13"/>
    <mergeCell ref="E13:H13"/>
    <mergeCell ref="I13:O13"/>
    <mergeCell ref="B12:O12"/>
    <mergeCell ref="E16:H16"/>
    <mergeCell ref="E14:H14"/>
    <mergeCell ref="I14:O14"/>
    <mergeCell ref="B14:D14"/>
    <mergeCell ref="B17:D17"/>
    <mergeCell ref="A1:O2"/>
    <mergeCell ref="B4:C4"/>
    <mergeCell ref="D4:O4"/>
    <mergeCell ref="B5:C6"/>
    <mergeCell ref="D5:O6"/>
    <mergeCell ref="B18:D18"/>
    <mergeCell ref="B19:D19"/>
    <mergeCell ref="B15:D15"/>
    <mergeCell ref="B16:D16"/>
    <mergeCell ref="B20:D20"/>
    <mergeCell ref="B34:O34"/>
    <mergeCell ref="I23:O23"/>
    <mergeCell ref="B33:O33"/>
    <mergeCell ref="B37:O37"/>
    <mergeCell ref="E24:H24"/>
    <mergeCell ref="I24:O24"/>
    <mergeCell ref="B24:D24"/>
  </mergeCells>
  <phoneticPr fontId="1"/>
  <conditionalFormatting sqref="I20:O20">
    <cfRule type="expression" dxfId="1" priority="1" stopIfTrue="1">
      <formula>$I$20&lt;&gt;""</formula>
    </cfRule>
    <cfRule type="expression" dxfId="0" priority="2">
      <formula>E20="その他:こちらの欄に詳細を記載→"</formula>
    </cfRule>
  </conditionalFormatting>
  <dataValidations count="5">
    <dataValidation type="list" allowBlank="1" showInputMessage="1" showErrorMessage="1" error="プルダウンリストから選択してください。" sqref="E20:H20" xr:uid="{B7F74FCC-6257-490F-9655-41C45F848FB5}">
      <formula1>"保健師,看護師,臨床心理士等心理職,行政職,その他:こちらの欄に詳細を記載→"</formula1>
    </dataValidation>
    <dataValidation type="list" allowBlank="1" showInputMessage="1" showErrorMessage="1" error="プルダウンリストから選択してください。" sqref="E25:H25" xr:uid="{0584653B-FE19-46A6-AE2E-B4577B7500E9}">
      <formula1>"1年目（本年度から）,1年～3年,3年～5年,5年以上"</formula1>
    </dataValidation>
    <dataValidation type="list" allowBlank="1" showInputMessage="1" showErrorMessage="1" error="プルダウンリストから選択してください。" sqref="E24:H24" xr:uid="{61F648E0-AFA2-4897-A4C0-9B3A1E110EF9}">
      <formula1>"都道府県,指定都市,東京都特別区,市町村（50万以上）,市町村（30万～50万）,市町村（10万～30万）,市町村（5万～10万）,市町村（5万未満）,警察、消防、教育委員会、一部事務組合、独立行政法人等"</formula1>
    </dataValidation>
    <dataValidation type="custom" imeMode="off" allowBlank="1" showInputMessage="1" showErrorMessage="1" error="メールアドレスは半角英数字で入力してください。全角文字は使用できません。" sqref="E22:H24" xr:uid="{70146ACD-5C52-405E-90B9-4C24CE54530E}">
      <formula1>LEN(E22)=LENB(E22)</formula1>
    </dataValidation>
    <dataValidation type="custom" allowBlank="1" showInputMessage="1" showErrorMessage="1" error="苗字と名前の間に”全角スペース”を入れてください。" prompt="苗字と名前の間に”全角スペース”を入れてください" sqref="E14:H15" xr:uid="{AFAEB3AF-3C69-4C8A-8A90-9C5DC50BA5B1}">
      <formula1>COUNTIF(E14,"*　*")</formula1>
    </dataValidation>
  </dataValidations>
  <pageMargins left="0.59055118110236227" right="0.59055118110236227" top="0.59055118110236227" bottom="0" header="0.31496062992125984" footer="0"/>
  <pageSetup paperSize="9" scale="83" fitToHeight="0" orientation="portrait" cellComments="asDisplayed" r:id="rId1"/>
  <rowBreaks count="3" manualBreakCount="3">
    <brk id="34" max="16383" man="1"/>
    <brk id="62" max="14" man="1"/>
    <brk id="84"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2081" r:id="rId4" name="Check Box 33">
              <controlPr locked="0" defaultSize="0" autoFill="0" autoLine="0" autoPict="0">
                <anchor moveWithCells="1">
                  <from>
                    <xdr:col>10</xdr:col>
                    <xdr:colOff>114300</xdr:colOff>
                    <xdr:row>30</xdr:row>
                    <xdr:rowOff>9525</xdr:rowOff>
                  </from>
                  <to>
                    <xdr:col>10</xdr:col>
                    <xdr:colOff>419100</xdr:colOff>
                    <xdr:row>30</xdr:row>
                    <xdr:rowOff>257175</xdr:rowOff>
                  </to>
                </anchor>
              </controlPr>
            </control>
          </mc:Choice>
        </mc:AlternateContent>
        <mc:AlternateContent xmlns:mc="http://schemas.openxmlformats.org/markup-compatibility/2006">
          <mc:Choice Requires="x14">
            <control shapeId="2186" r:id="rId5" name="Check Box 138">
              <controlPr defaultSize="0" autoFill="0" autoLine="0" autoPict="0">
                <anchor moveWithCells="1">
                  <from>
                    <xdr:col>10</xdr:col>
                    <xdr:colOff>114300</xdr:colOff>
                    <xdr:row>25</xdr:row>
                    <xdr:rowOff>9525</xdr:rowOff>
                  </from>
                  <to>
                    <xdr:col>10</xdr:col>
                    <xdr:colOff>419100</xdr:colOff>
                    <xdr:row>25</xdr:row>
                    <xdr:rowOff>257175</xdr:rowOff>
                  </to>
                </anchor>
              </controlPr>
            </control>
          </mc:Choice>
        </mc:AlternateContent>
        <mc:AlternateContent xmlns:mc="http://schemas.openxmlformats.org/markup-compatibility/2006">
          <mc:Choice Requires="x14">
            <control shapeId="2310" r:id="rId6" name="Check Box 262">
              <controlPr locked="0" defaultSize="0" autoFill="0" autoLine="0" autoPict="0">
                <anchor moveWithCells="1">
                  <from>
                    <xdr:col>10</xdr:col>
                    <xdr:colOff>114300</xdr:colOff>
                    <xdr:row>25</xdr:row>
                    <xdr:rowOff>9525</xdr:rowOff>
                  </from>
                  <to>
                    <xdr:col>10</xdr:col>
                    <xdr:colOff>419100</xdr:colOff>
                    <xdr:row>25</xdr:row>
                    <xdr:rowOff>257175</xdr:rowOff>
                  </to>
                </anchor>
              </controlPr>
            </control>
          </mc:Choice>
        </mc:AlternateContent>
        <mc:AlternateContent xmlns:mc="http://schemas.openxmlformats.org/markup-compatibility/2006">
          <mc:Choice Requires="x14">
            <control shapeId="2349" r:id="rId7" name="Check Box 301">
              <controlPr locked="0" defaultSize="0" autoFill="0" autoLine="0" autoPict="0">
                <anchor moveWithCells="1">
                  <from>
                    <xdr:col>1</xdr:col>
                    <xdr:colOff>200025</xdr:colOff>
                    <xdr:row>67</xdr:row>
                    <xdr:rowOff>247650</xdr:rowOff>
                  </from>
                  <to>
                    <xdr:col>5</xdr:col>
                    <xdr:colOff>228600</xdr:colOff>
                    <xdr:row>68</xdr:row>
                    <xdr:rowOff>238125</xdr:rowOff>
                  </to>
                </anchor>
              </controlPr>
            </control>
          </mc:Choice>
        </mc:AlternateContent>
        <mc:AlternateContent xmlns:mc="http://schemas.openxmlformats.org/markup-compatibility/2006">
          <mc:Choice Requires="x14">
            <control shapeId="2350" r:id="rId8" name="Check Box 302">
              <controlPr locked="0" defaultSize="0" autoFill="0" autoLine="0" autoPict="0">
                <anchor moveWithCells="1">
                  <from>
                    <xdr:col>1</xdr:col>
                    <xdr:colOff>200025</xdr:colOff>
                    <xdr:row>67</xdr:row>
                    <xdr:rowOff>0</xdr:rowOff>
                  </from>
                  <to>
                    <xdr:col>10</xdr:col>
                    <xdr:colOff>123825</xdr:colOff>
                    <xdr:row>68</xdr:row>
                    <xdr:rowOff>28575</xdr:rowOff>
                  </to>
                </anchor>
              </controlPr>
            </control>
          </mc:Choice>
        </mc:AlternateContent>
        <mc:AlternateContent xmlns:mc="http://schemas.openxmlformats.org/markup-compatibility/2006">
          <mc:Choice Requires="x14">
            <control shapeId="2351" r:id="rId9" name="Check Box 303">
              <controlPr locked="0" defaultSize="0" autoFill="0" autoLine="0" autoPict="0">
                <anchor moveWithCells="1">
                  <from>
                    <xdr:col>1</xdr:col>
                    <xdr:colOff>200025</xdr:colOff>
                    <xdr:row>68</xdr:row>
                    <xdr:rowOff>247650</xdr:rowOff>
                  </from>
                  <to>
                    <xdr:col>6</xdr:col>
                    <xdr:colOff>304800</xdr:colOff>
                    <xdr:row>69</xdr:row>
                    <xdr:rowOff>238125</xdr:rowOff>
                  </to>
                </anchor>
              </controlPr>
            </control>
          </mc:Choice>
        </mc:AlternateContent>
        <mc:AlternateContent xmlns:mc="http://schemas.openxmlformats.org/markup-compatibility/2006">
          <mc:Choice Requires="x14">
            <control shapeId="2374" r:id="rId10" name="Check Box 326">
              <controlPr locked="0" defaultSize="0" autoFill="0" autoLine="0" autoPict="0">
                <anchor moveWithCells="1">
                  <from>
                    <xdr:col>1</xdr:col>
                    <xdr:colOff>200025</xdr:colOff>
                    <xdr:row>70</xdr:row>
                    <xdr:rowOff>238125</xdr:rowOff>
                  </from>
                  <to>
                    <xdr:col>6</xdr:col>
                    <xdr:colOff>209550</xdr:colOff>
                    <xdr:row>71</xdr:row>
                    <xdr:rowOff>238125</xdr:rowOff>
                  </to>
                </anchor>
              </controlPr>
            </control>
          </mc:Choice>
        </mc:AlternateContent>
        <mc:AlternateContent xmlns:mc="http://schemas.openxmlformats.org/markup-compatibility/2006">
          <mc:Choice Requires="x14">
            <control shapeId="2375" r:id="rId11" name="Check Box 327">
              <controlPr locked="0" defaultSize="0" autoFill="0" autoLine="0" autoPict="0">
                <anchor moveWithCells="1">
                  <from>
                    <xdr:col>1</xdr:col>
                    <xdr:colOff>200025</xdr:colOff>
                    <xdr:row>69</xdr:row>
                    <xdr:rowOff>238125</xdr:rowOff>
                  </from>
                  <to>
                    <xdr:col>4</xdr:col>
                    <xdr:colOff>666750</xdr:colOff>
                    <xdr:row>70</xdr:row>
                    <xdr:rowOff>228600</xdr:rowOff>
                  </to>
                </anchor>
              </controlPr>
            </control>
          </mc:Choice>
        </mc:AlternateContent>
        <mc:AlternateContent xmlns:mc="http://schemas.openxmlformats.org/markup-compatibility/2006">
          <mc:Choice Requires="x14">
            <control shapeId="2354" r:id="rId12" name="Check Box 306">
              <controlPr defaultSize="0" autoFill="0" autoLine="0" autoPict="0">
                <anchor moveWithCells="1">
                  <from>
                    <xdr:col>1</xdr:col>
                    <xdr:colOff>219075</xdr:colOff>
                    <xdr:row>41</xdr:row>
                    <xdr:rowOff>66675</xdr:rowOff>
                  </from>
                  <to>
                    <xdr:col>5</xdr:col>
                    <xdr:colOff>419100</xdr:colOff>
                    <xdr:row>42</xdr:row>
                    <xdr:rowOff>76200</xdr:rowOff>
                  </to>
                </anchor>
              </controlPr>
            </control>
          </mc:Choice>
        </mc:AlternateContent>
        <mc:AlternateContent xmlns:mc="http://schemas.openxmlformats.org/markup-compatibility/2006">
          <mc:Choice Requires="x14">
            <control shapeId="2357" r:id="rId13" name="Check Box 309">
              <controlPr defaultSize="0" autoFill="0" autoLine="0" autoPict="0">
                <anchor moveWithCells="1">
                  <from>
                    <xdr:col>1</xdr:col>
                    <xdr:colOff>219075</xdr:colOff>
                    <xdr:row>42</xdr:row>
                    <xdr:rowOff>57150</xdr:rowOff>
                  </from>
                  <to>
                    <xdr:col>6</xdr:col>
                    <xdr:colOff>219075</xdr:colOff>
                    <xdr:row>43</xdr:row>
                    <xdr:rowOff>9525</xdr:rowOff>
                  </to>
                </anchor>
              </controlPr>
            </control>
          </mc:Choice>
        </mc:AlternateContent>
        <mc:AlternateContent xmlns:mc="http://schemas.openxmlformats.org/markup-compatibility/2006">
          <mc:Choice Requires="x14">
            <control shapeId="2369" r:id="rId14" name="Check Box 321">
              <controlPr defaultSize="0" autoFill="0" autoLine="0" autoPict="0">
                <anchor moveWithCells="1">
                  <from>
                    <xdr:col>1</xdr:col>
                    <xdr:colOff>219075</xdr:colOff>
                    <xdr:row>42</xdr:row>
                    <xdr:rowOff>238125</xdr:rowOff>
                  </from>
                  <to>
                    <xdr:col>6</xdr:col>
                    <xdr:colOff>352425</xdr:colOff>
                    <xdr:row>44</xdr:row>
                    <xdr:rowOff>19050</xdr:rowOff>
                  </to>
                </anchor>
              </controlPr>
            </control>
          </mc:Choice>
        </mc:AlternateContent>
        <mc:AlternateContent xmlns:mc="http://schemas.openxmlformats.org/markup-compatibility/2006">
          <mc:Choice Requires="x14">
            <control shapeId="2378" r:id="rId15" name="Check Box 330">
              <controlPr defaultSize="0" autoFill="0" autoLine="0" autoPict="0">
                <anchor moveWithCells="1">
                  <from>
                    <xdr:col>1</xdr:col>
                    <xdr:colOff>219075</xdr:colOff>
                    <xdr:row>54</xdr:row>
                    <xdr:rowOff>66675</xdr:rowOff>
                  </from>
                  <to>
                    <xdr:col>9</xdr:col>
                    <xdr:colOff>209550</xdr:colOff>
                    <xdr:row>55</xdr:row>
                    <xdr:rowOff>28575</xdr:rowOff>
                  </to>
                </anchor>
              </controlPr>
            </control>
          </mc:Choice>
        </mc:AlternateContent>
        <mc:AlternateContent xmlns:mc="http://schemas.openxmlformats.org/markup-compatibility/2006">
          <mc:Choice Requires="x14">
            <control shapeId="2379" r:id="rId16" name="Check Box 331">
              <controlPr defaultSize="0" autoFill="0" autoLine="0" autoPict="0">
                <anchor moveWithCells="1">
                  <from>
                    <xdr:col>1</xdr:col>
                    <xdr:colOff>219075</xdr:colOff>
                    <xdr:row>55</xdr:row>
                    <xdr:rowOff>28575</xdr:rowOff>
                  </from>
                  <to>
                    <xdr:col>5</xdr:col>
                    <xdr:colOff>714375</xdr:colOff>
                    <xdr:row>56</xdr:row>
                    <xdr:rowOff>19050</xdr:rowOff>
                  </to>
                </anchor>
              </controlPr>
            </control>
          </mc:Choice>
        </mc:AlternateContent>
        <mc:AlternateContent xmlns:mc="http://schemas.openxmlformats.org/markup-compatibility/2006">
          <mc:Choice Requires="x14">
            <control shapeId="2383" r:id="rId17" name="Check Box 335">
              <controlPr defaultSize="0" autoFill="0" autoLine="0" autoPict="0">
                <anchor moveWithCells="1">
                  <from>
                    <xdr:col>1</xdr:col>
                    <xdr:colOff>219075</xdr:colOff>
                    <xdr:row>56</xdr:row>
                    <xdr:rowOff>9525</xdr:rowOff>
                  </from>
                  <to>
                    <xdr:col>10</xdr:col>
                    <xdr:colOff>333375</xdr:colOff>
                    <xdr:row>57</xdr:row>
                    <xdr:rowOff>0</xdr:rowOff>
                  </to>
                </anchor>
              </controlPr>
            </control>
          </mc:Choice>
        </mc:AlternateContent>
        <mc:AlternateContent xmlns:mc="http://schemas.openxmlformats.org/markup-compatibility/2006">
          <mc:Choice Requires="x14">
            <control shapeId="2384" r:id="rId18" name="Check Box 336">
              <controlPr defaultSize="0" autoFill="0" autoLine="0" autoPict="0">
                <anchor moveWithCells="1">
                  <from>
                    <xdr:col>1</xdr:col>
                    <xdr:colOff>219075</xdr:colOff>
                    <xdr:row>56</xdr:row>
                    <xdr:rowOff>238125</xdr:rowOff>
                  </from>
                  <to>
                    <xdr:col>8</xdr:col>
                    <xdr:colOff>133350</xdr:colOff>
                    <xdr:row>58</xdr:row>
                    <xdr:rowOff>0</xdr:rowOff>
                  </to>
                </anchor>
              </controlPr>
            </control>
          </mc:Choice>
        </mc:AlternateContent>
        <mc:AlternateContent xmlns:mc="http://schemas.openxmlformats.org/markup-compatibility/2006">
          <mc:Choice Requires="x14">
            <control shapeId="2411" r:id="rId19" name="Check Box 363">
              <controlPr defaultSize="0" autoFill="0" autoLine="0" autoPict="0">
                <anchor moveWithCells="1">
                  <from>
                    <xdr:col>1</xdr:col>
                    <xdr:colOff>219075</xdr:colOff>
                    <xdr:row>45</xdr:row>
                    <xdr:rowOff>0</xdr:rowOff>
                  </from>
                  <to>
                    <xdr:col>4</xdr:col>
                    <xdr:colOff>904875</xdr:colOff>
                    <xdr:row>45</xdr:row>
                    <xdr:rowOff>238125</xdr:rowOff>
                  </to>
                </anchor>
              </controlPr>
            </control>
          </mc:Choice>
        </mc:AlternateContent>
        <mc:AlternateContent xmlns:mc="http://schemas.openxmlformats.org/markup-compatibility/2006">
          <mc:Choice Requires="x14">
            <control shapeId="2380" r:id="rId20" name="Check Box 332">
              <controlPr defaultSize="0" autoFill="0" autoLine="0" autoPict="0">
                <anchor moveWithCells="1">
                  <from>
                    <xdr:col>1</xdr:col>
                    <xdr:colOff>219075</xdr:colOff>
                    <xdr:row>58</xdr:row>
                    <xdr:rowOff>19050</xdr:rowOff>
                  </from>
                  <to>
                    <xdr:col>12</xdr:col>
                    <xdr:colOff>161925</xdr:colOff>
                    <xdr:row>59</xdr:row>
                    <xdr:rowOff>9525</xdr:rowOff>
                  </to>
                </anchor>
              </controlPr>
            </control>
          </mc:Choice>
        </mc:AlternateContent>
        <mc:AlternateContent xmlns:mc="http://schemas.openxmlformats.org/markup-compatibility/2006">
          <mc:Choice Requires="x14">
            <control shapeId="2427" r:id="rId21" name="Check Box 379">
              <controlPr defaultSize="0" autoFill="0" autoLine="0" autoPict="0">
                <anchor moveWithCells="1">
                  <from>
                    <xdr:col>1</xdr:col>
                    <xdr:colOff>219075</xdr:colOff>
                    <xdr:row>46</xdr:row>
                    <xdr:rowOff>38100</xdr:rowOff>
                  </from>
                  <to>
                    <xdr:col>5</xdr:col>
                    <xdr:colOff>285750</xdr:colOff>
                    <xdr:row>47</xdr:row>
                    <xdr:rowOff>0</xdr:rowOff>
                  </to>
                </anchor>
              </controlPr>
            </control>
          </mc:Choice>
        </mc:AlternateContent>
        <mc:AlternateContent xmlns:mc="http://schemas.openxmlformats.org/markup-compatibility/2006">
          <mc:Choice Requires="x14">
            <control shapeId="2428" r:id="rId22" name="Check Box 380">
              <controlPr defaultSize="0" autoFill="0" autoLine="0" autoPict="0">
                <anchor moveWithCells="1">
                  <from>
                    <xdr:col>1</xdr:col>
                    <xdr:colOff>200025</xdr:colOff>
                    <xdr:row>72</xdr:row>
                    <xdr:rowOff>0</xdr:rowOff>
                  </from>
                  <to>
                    <xdr:col>5</xdr:col>
                    <xdr:colOff>47625</xdr:colOff>
                    <xdr:row>73</xdr:row>
                    <xdr:rowOff>19050</xdr:rowOff>
                  </to>
                </anchor>
              </controlPr>
            </control>
          </mc:Choice>
        </mc:AlternateContent>
        <mc:AlternateContent xmlns:mc="http://schemas.openxmlformats.org/markup-compatibility/2006">
          <mc:Choice Requires="x14">
            <control shapeId="2429" r:id="rId23" name="Check Box 381">
              <controlPr defaultSize="0" autoFill="0" autoLine="0" autoPict="0">
                <anchor moveWithCells="1">
                  <from>
                    <xdr:col>1</xdr:col>
                    <xdr:colOff>219075</xdr:colOff>
                    <xdr:row>44</xdr:row>
                    <xdr:rowOff>0</xdr:rowOff>
                  </from>
                  <to>
                    <xdr:col>4</xdr:col>
                    <xdr:colOff>685800</xdr:colOff>
                    <xdr:row>44</xdr:row>
                    <xdr:rowOff>238125</xdr:rowOff>
                  </to>
                </anchor>
              </controlPr>
            </control>
          </mc:Choice>
        </mc:AlternateContent>
        <mc:AlternateContent xmlns:mc="http://schemas.openxmlformats.org/markup-compatibility/2006">
          <mc:Choice Requires="x14">
            <control shapeId="2426" r:id="rId24" name="Check Box 378">
              <controlPr defaultSize="0" autoFill="0" autoLine="0" autoPict="0">
                <anchor moveWithCells="1">
                  <from>
                    <xdr:col>1</xdr:col>
                    <xdr:colOff>219075</xdr:colOff>
                    <xdr:row>59</xdr:row>
                    <xdr:rowOff>47625</xdr:rowOff>
                  </from>
                  <to>
                    <xdr:col>4</xdr:col>
                    <xdr:colOff>962025</xdr:colOff>
                    <xdr:row>60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BB747-506C-4290-B355-C593D28CC5E1}">
  <sheetPr codeName="Sheet2">
    <pageSetUpPr fitToPage="1"/>
  </sheetPr>
  <dimension ref="A1:AP2"/>
  <sheetViews>
    <sheetView workbookViewId="0">
      <pane xSplit="5" topLeftCell="F1" activePane="topRight" state="frozen"/>
      <selection pane="topRight" activeCell="Q5" sqref="Q5"/>
    </sheetView>
  </sheetViews>
  <sheetFormatPr defaultColWidth="9" defaultRowHeight="13.5" x14ac:dyDescent="0.15"/>
  <cols>
    <col min="1" max="1" width="3.75" style="41" bestFit="1" customWidth="1"/>
    <col min="2" max="5" width="9" style="41"/>
    <col min="6" max="6" width="3" style="41" customWidth="1"/>
    <col min="7" max="16" width="9" style="41"/>
    <col min="17" max="22" width="10.625" style="41" customWidth="1"/>
    <col min="23" max="24" width="36.875" style="41" customWidth="1"/>
    <col min="25" max="30" width="10.625" style="41" customWidth="1"/>
    <col min="31" max="31" width="40.625" style="41" customWidth="1"/>
    <col min="32" max="32" width="36.875" style="41" customWidth="1"/>
    <col min="33" max="38" width="10.625" style="41" customWidth="1"/>
    <col min="39" max="39" width="40.625" style="41" customWidth="1"/>
    <col min="40" max="40" width="36.875" style="41" customWidth="1"/>
    <col min="41" max="41" width="40.625" style="41" customWidth="1"/>
    <col min="42" max="42" width="40.625" style="54" customWidth="1"/>
    <col min="43" max="16384" width="9" style="41"/>
  </cols>
  <sheetData>
    <row r="1" spans="1:42" s="51" customFormat="1" ht="52.5" customHeight="1" x14ac:dyDescent="0.15">
      <c r="A1" s="51" t="s">
        <v>32</v>
      </c>
      <c r="B1" s="51" t="s">
        <v>69</v>
      </c>
      <c r="C1" s="51" t="s">
        <v>70</v>
      </c>
      <c r="D1" s="51" t="s">
        <v>71</v>
      </c>
      <c r="E1" s="51" t="s">
        <v>72</v>
      </c>
      <c r="F1" s="51" t="s">
        <v>77</v>
      </c>
      <c r="G1" s="51" t="s">
        <v>73</v>
      </c>
      <c r="H1" s="51" t="s">
        <v>74</v>
      </c>
      <c r="I1" s="51" t="s">
        <v>75</v>
      </c>
      <c r="J1" s="51" t="s">
        <v>76</v>
      </c>
      <c r="K1" s="51" t="s">
        <v>78</v>
      </c>
      <c r="L1" s="51" t="s">
        <v>112</v>
      </c>
      <c r="M1" s="51" t="s">
        <v>66</v>
      </c>
      <c r="N1" s="52" t="s">
        <v>67</v>
      </c>
      <c r="O1" s="51" t="s">
        <v>68</v>
      </c>
      <c r="P1" s="51" t="s">
        <v>123</v>
      </c>
      <c r="Q1" s="51" t="s">
        <v>113</v>
      </c>
      <c r="R1" s="51" t="s">
        <v>79</v>
      </c>
      <c r="S1" s="51" t="s">
        <v>80</v>
      </c>
      <c r="T1" s="51" t="s">
        <v>81</v>
      </c>
      <c r="U1" s="51" t="s">
        <v>82</v>
      </c>
      <c r="V1" s="51" t="s">
        <v>114</v>
      </c>
      <c r="W1" s="52" t="s">
        <v>83</v>
      </c>
      <c r="X1" s="53" t="s">
        <v>118</v>
      </c>
      <c r="Y1" s="52" t="s">
        <v>84</v>
      </c>
      <c r="Z1" s="52" t="s">
        <v>85</v>
      </c>
      <c r="AA1" s="52" t="s">
        <v>86</v>
      </c>
      <c r="AB1" s="52" t="s">
        <v>87</v>
      </c>
      <c r="AC1" s="52" t="s">
        <v>88</v>
      </c>
      <c r="AD1" s="51" t="s">
        <v>114</v>
      </c>
      <c r="AE1" s="52" t="s">
        <v>83</v>
      </c>
      <c r="AF1" s="53" t="s">
        <v>117</v>
      </c>
      <c r="AG1" s="53" t="s">
        <v>89</v>
      </c>
      <c r="AH1" s="53" t="s">
        <v>90</v>
      </c>
      <c r="AI1" s="53" t="s">
        <v>91</v>
      </c>
      <c r="AJ1" s="53" t="s">
        <v>92</v>
      </c>
      <c r="AK1" s="53" t="s">
        <v>115</v>
      </c>
      <c r="AL1" s="51" t="s">
        <v>114</v>
      </c>
      <c r="AM1" s="52" t="s">
        <v>83</v>
      </c>
      <c r="AN1" s="53" t="s">
        <v>116</v>
      </c>
      <c r="AO1" s="63" t="s">
        <v>119</v>
      </c>
      <c r="AP1" s="63" t="s">
        <v>120</v>
      </c>
    </row>
    <row r="2" spans="1:42" s="42" customFormat="1" ht="20.100000000000001" customHeight="1" x14ac:dyDescent="0.15">
      <c r="A2" s="65">
        <f>申込書!K99</f>
        <v>0</v>
      </c>
      <c r="B2" s="66">
        <f>申込書!$E14</f>
        <v>0</v>
      </c>
      <c r="C2" s="66">
        <f>申込書!$E15</f>
        <v>0</v>
      </c>
      <c r="D2" s="66">
        <f>申込書!$E16</f>
        <v>0</v>
      </c>
      <c r="E2" s="66">
        <f>申込書!E17</f>
        <v>0</v>
      </c>
      <c r="F2" s="66"/>
      <c r="G2" s="66">
        <f>申込書!E18</f>
        <v>0</v>
      </c>
      <c r="H2" s="66">
        <f>申込書!E19</f>
        <v>0</v>
      </c>
      <c r="I2" s="66">
        <f>IF(申込書!E20="その他:こちらの欄に詳細を記載→",申込書!I20,申込書!E20)</f>
        <v>0</v>
      </c>
      <c r="J2" s="67">
        <f>申込書!E21</f>
        <v>0</v>
      </c>
      <c r="K2" s="66">
        <f>申込書!E22</f>
        <v>0</v>
      </c>
      <c r="L2" s="66">
        <f>申込書!E24</f>
        <v>0</v>
      </c>
      <c r="M2" s="66">
        <f>申込書!E25</f>
        <v>0</v>
      </c>
      <c r="N2" s="64" t="str">
        <f>IF(申込書!$AA$26=TRUE,"×","")</f>
        <v/>
      </c>
      <c r="O2" s="66">
        <f>申込書!C30</f>
        <v>0</v>
      </c>
      <c r="P2" s="64" t="str">
        <f>IF(申込書!$AA$31=TRUE,"関心あり","")</f>
        <v/>
      </c>
      <c r="Q2" s="64" t="str">
        <f>IF(申込書!$AA$42=TRUE,"〇","")</f>
        <v/>
      </c>
      <c r="R2" s="64" t="str">
        <f>IF(申込書!$AA$43=TRUE,"〇","")</f>
        <v/>
      </c>
      <c r="S2" s="64" t="str">
        <f>IF(申込書!$AA$44=TRUE,"〇","")</f>
        <v/>
      </c>
      <c r="T2" s="64" t="str">
        <f>IF(申込書!$AA$45=TRUE,"〇","")</f>
        <v/>
      </c>
      <c r="U2" s="64" t="str">
        <f>IF(申込書!$AA$46=TRUE,"〇","")</f>
        <v/>
      </c>
      <c r="V2" s="64" t="str">
        <f>IF(申込書!$AA$47=TRUE,"〇","")</f>
        <v/>
      </c>
      <c r="W2" s="65">
        <f>申込書!$C$49</f>
        <v>0</v>
      </c>
      <c r="X2" s="65">
        <f>申込書!$C$53</f>
        <v>0</v>
      </c>
      <c r="Y2" s="64" t="str">
        <f>IF(申込書!$AA$55=TRUE,"〇","")</f>
        <v/>
      </c>
      <c r="Z2" s="64" t="str">
        <f>IF(申込書!$AA$56=TRUE,"〇","")</f>
        <v/>
      </c>
      <c r="AA2" s="64" t="str">
        <f>IF(申込書!$AA$57=TRUE,"〇","")</f>
        <v>〇</v>
      </c>
      <c r="AB2" s="64" t="str">
        <f>IF(申込書!$AA$58=TRUE,"〇","")</f>
        <v/>
      </c>
      <c r="AC2" s="64" t="str">
        <f>IF(申込書!$AA$59=TRUE,"〇","")</f>
        <v/>
      </c>
      <c r="AD2" s="64" t="str">
        <f>IF(申込書!$AA$60=TRUE,"〇","")</f>
        <v/>
      </c>
      <c r="AE2" s="65">
        <f>申込書!C62</f>
        <v>0</v>
      </c>
      <c r="AF2" s="65">
        <f>申込書!C66</f>
        <v>0</v>
      </c>
      <c r="AG2" s="64" t="str">
        <f>IF(申込書!$AA$68=TRUE,"〇","")</f>
        <v/>
      </c>
      <c r="AH2" s="64" t="str">
        <f>IF(申込書!$AA$69=TRUE,"〇","")</f>
        <v/>
      </c>
      <c r="AI2" s="64" t="str">
        <f>IF(申込書!$AA$70=TRUE,"〇","")</f>
        <v/>
      </c>
      <c r="AJ2" s="64" t="str">
        <f>IF(申込書!$AA$71=TRUE,"〇","")</f>
        <v/>
      </c>
      <c r="AK2" s="64" t="str">
        <f>IF(申込書!$AA$72=TRUE,"〇","")</f>
        <v/>
      </c>
      <c r="AL2" s="64" t="str">
        <f>IF(申込書!$AA$73=TRUE,"〇","")</f>
        <v/>
      </c>
      <c r="AM2" s="65">
        <f>申込書!C75</f>
        <v>0</v>
      </c>
      <c r="AN2" s="65">
        <f>申込書!C79</f>
        <v>0</v>
      </c>
      <c r="AO2" s="65">
        <f>申込書!C81</f>
        <v>0</v>
      </c>
      <c r="AP2" s="65">
        <f>申込書!C83</f>
        <v>0</v>
      </c>
    </row>
  </sheetData>
  <phoneticPr fontId="1"/>
  <pageMargins left="0.7" right="0.7" top="0.75" bottom="0.75" header="0.3" footer="0.3"/>
  <pageSetup paperSize="9" scale="28"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吸い出し</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古俣樹</dc:creator>
  <cp:lastModifiedBy>湯川 和光</cp:lastModifiedBy>
  <cp:lastPrinted>2026-05-13T23:55:54Z</cp:lastPrinted>
  <dcterms:created xsi:type="dcterms:W3CDTF">2015-04-17T01:51:12Z</dcterms:created>
  <dcterms:modified xsi:type="dcterms:W3CDTF">2026-05-25T05:23:46Z</dcterms:modified>
</cp:coreProperties>
</file>